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fevereiro\"/>
    </mc:Choice>
  </mc:AlternateContent>
  <xr:revisionPtr revIDLastSave="0" documentId="8_{8AF722A4-90B7-45D3-BC4B-D058C0F8FAC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CGO janeiro 2026" sheetId="1" r:id="rId1"/>
    <sheet name="CGO January 2026" sheetId="3" r:id="rId2"/>
  </sheets>
  <definedNames>
    <definedName name="_xlnm.Print_Area" localSheetId="0">'CGO janeiro 2026'!$B$1:$F$30</definedName>
    <definedName name="_xlnm.Print_Area" localSheetId="1">'CGO January 2026'!$B$1:$F$30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<sst xmlns="http://schemas.openxmlformats.org/spreadsheetml/2006/main" count="52" uniqueCount="50">
  <si>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</si>
  <si>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</si>
  <si>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</si>
  <si>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</si>
  <si>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</si>
  <si>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</si>
  <si>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</si>
  <si>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</si>
  <si>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</si>
  <si>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</si>
  <si>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</si>
  <si>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</si>
  <si>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</si>
  <si>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</si>
  <si>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</si>
  <si>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</si>
  <si>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</si>
  <si>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</si>
  <si>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</si>
  <si>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</si>
  <si>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</si>
  <si>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</si>
  <si>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</si>
  <si>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</si>
  <si>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</si>
  <si>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</si>
  <si>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</si>
  <si>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</si>
  <si>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</si>
  <si>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</si>
  <si>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</si>
  <si>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</si>
  <si>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</si>
  <si>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</si>
  <si>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</si>
  <si>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</si>
  <si>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</si>
  <si>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</si>
  <si>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</si>
  <si>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</si>
  <si>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</si>
  <si>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</si>
  <si>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</si>
  <si>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</si>
  <si>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</si>
  <si>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</si>
  <si>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</si>
  <si>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</si>
  <si>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janeiro 2026</t>
  </si>
  <si>
    <t>Period: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</si>
</sst>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16384</xdr:col>
      <xdr:colOff>95249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16384</xdr:col>
      <xdr:colOff>95250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1" width="0" style="3" hidden="1" customWidth="1"/>
    <col min="12" max="16384" width="9.26953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5070.0189373099993</v>
      </c>
      <c r="D12" s="22">
        <v>3915.4643969100016</v>
      </c>
      <c r="E12" s="22">
        <v>3921.8912935899989</v>
      </c>
      <c r="F12" s="23">
        <v>9107.95025609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4311.7604564899993</v>
      </c>
      <c r="D13" s="25">
        <v>60.930541950000006</v>
      </c>
      <c r="E13" s="25">
        <v>18.319667249999995</v>
      </c>
      <c r="F13" s="26">
        <v>4391.0106656899989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9.2560646000000002</v>
      </c>
      <c r="D14" s="25">
        <v>314.85581880999996</v>
      </c>
      <c r="E14" s="25">
        <v>2700.6990532399996</v>
      </c>
      <c r="F14" s="26">
        <v>3024.8109366499993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749.00241621999976</v>
      </c>
      <c r="D15" s="25">
        <v>3539.6780361500014</v>
      </c>
      <c r="E15" s="25">
        <v>1202.8725730999997</v>
      </c>
      <c r="F15" s="26">
        <v>1692.1286537500016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5654.5952526500005</v>
      </c>
      <c r="D16" s="22">
        <v>2717.9558865000013</v>
      </c>
      <c r="E16" s="22">
        <v>3143.6159364600003</v>
      </c>
      <c r="F16" s="23">
        <v>7716.7427038900014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891.51157391000004</v>
      </c>
      <c r="D17" s="25">
        <v>808.11608957000078</v>
      </c>
      <c r="E17" s="25">
        <v>24.494784960000008</v>
      </c>
      <c r="F17" s="26">
        <v>1724.1224484400009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47.122153040000008</v>
      </c>
      <c r="D18" s="25">
        <v>614.09674003999953</v>
      </c>
      <c r="E18" s="25">
        <v>0.93216436000000058</v>
      </c>
      <c r="F18" s="26">
        <v>662.14462243999958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260.34379889999997</v>
      </c>
      <c r="D19" s="25">
        <v>4.5452399499999991</v>
      </c>
      <c r="E19" s="25">
        <v>0.93330447000000016</v>
      </c>
      <c r="F19" s="26">
        <v>236.03734331999996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6.7001377099999999</v>
      </c>
      <c r="D20" s="25">
        <v>28.164122319999997</v>
      </c>
      <c r="E20" s="25">
        <v>52.269178859999997</v>
      </c>
      <c r="F20" s="26">
        <v>62.555118569999998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946.68700081000009</v>
      </c>
      <c r="E21" s="25">
        <v>2573.7207647700002</v>
      </c>
      <c r="F21" s="26">
        <v>3520.4077655800002</v>
      </c>
    </row>
    <row r="22" spans="2:11" s="8" customFormat="1" ht="15" customHeight="1" x14ac:dyDescent="0.3">
      <c r="B22" s="18" t="s">
        <v>23</v>
      </c>
      <c r="C22" s="24">
        <v>4448.9175890900005</v>
      </c>
      <c r="D22" s="25">
        <v>316.34669381000083</v>
      </c>
      <c r="E22" s="25">
        <v>491.26573903999997</v>
      </c>
      <c r="F22" s="26">
        <v>1511.4754055400008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-584.5763153400012</v>
      </c>
      <c r="D23" s="22">
        <v>1197.5085104100003</v>
      </c>
      <c r="E23" s="22">
        <v>778.27535712999861</v>
      </c>
      <c r="F23" s="23">
        <v>1391.2075521999986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11.13899144</v>
      </c>
      <c r="D24" s="22">
        <v>47.535974989999985</v>
      </c>
      <c r="E24" s="22">
        <v>9.4871299999999992E-2</v>
      </c>
      <c r="F24" s="23">
        <v>58.769837729999992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11.13901716</v>
      </c>
      <c r="D25" s="25">
        <v>50.775285399999987</v>
      </c>
      <c r="E25" s="25">
        <v>0.10663797</v>
      </c>
      <c r="F25" s="26">
        <v>62.02094052999999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2.5719999999999998E-5</v>
      </c>
      <c r="D26" s="25">
        <v>3.2393104100000003</v>
      </c>
      <c r="E26" s="25">
        <v>1.176667E-2</v>
      </c>
      <c r="F26" s="26">
        <v>3.2511028000000004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-595.71530678000124</v>
      </c>
      <c r="D27" s="29">
        <v>1149.9725354200004</v>
      </c>
      <c r="E27" s="29">
        <v>778.18048582999859</v>
      </c>
      <c r="F27" s="30">
        <v>1332.4377144699986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6384" width="9.26953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janeiro 2026'!C12</f>
        <v>5070.0189373099993</v>
      </c>
      <c r="D11" s="43">
        <f>'CGO janeiro 2026'!D12</f>
        <v>3915.4643969100016</v>
      </c>
      <c r="E11" s="43">
        <f>'CGO janeiro 2026'!E12</f>
        <v>3921.8912935899989</v>
      </c>
      <c r="F11" s="43">
        <f>'CGO janeiro 2026'!F12</f>
        <v>9107.95025609</v>
      </c>
    </row>
    <row r="12" spans="2:6" s="8" customFormat="1" ht="15" customHeight="1" x14ac:dyDescent="0.3">
      <c r="B12" s="37" t="s">
        <v>2</v>
      </c>
      <c r="C12" s="22">
        <f>'CGO janeiro 2026'!C12</f>
        <v>5070.0189373099993</v>
      </c>
      <c r="D12" s="22">
        <f>'CGO janeiro 2026'!D12</f>
        <v>3915.4643969100016</v>
      </c>
      <c r="E12" s="22">
        <f>'CGO janeiro 2026'!E12</f>
        <v>3921.8912935899989</v>
      </c>
      <c r="F12" s="23">
        <f>'CGO janeiro 2026'!F12</f>
        <v>9107.95025609</v>
      </c>
    </row>
    <row r="13" spans="2:6" ht="15" customHeight="1" x14ac:dyDescent="0.3">
      <c r="B13" s="38" t="s">
        <v>15</v>
      </c>
      <c r="C13" s="25">
        <f>'CGO janeiro 2026'!C13</f>
        <v>4311.7604564899993</v>
      </c>
      <c r="D13" s="25">
        <f>'CGO janeiro 2026'!D13</f>
        <v>60.930541950000006</v>
      </c>
      <c r="E13" s="25">
        <f>'CGO janeiro 2026'!E13</f>
        <v>18.319667249999995</v>
      </c>
      <c r="F13" s="26">
        <f>'CGO janeiro 2026'!F13</f>
        <v>4391.0106656899989</v>
      </c>
    </row>
    <row r="14" spans="2:6" ht="15" customHeight="1" x14ac:dyDescent="0.3">
      <c r="B14" s="38" t="s">
        <v>16</v>
      </c>
      <c r="C14" s="25">
        <f>'CGO janeiro 2026'!C14</f>
        <v>9.2560646000000002</v>
      </c>
      <c r="D14" s="25">
        <f>'CGO janeiro 2026'!D14</f>
        <v>314.85581880999996</v>
      </c>
      <c r="E14" s="25">
        <f>'CGO janeiro 2026'!E14</f>
        <v>2700.6990532399996</v>
      </c>
      <c r="F14" s="26">
        <f>'CGO janeiro 2026'!F14</f>
        <v>3024.8109366499993</v>
      </c>
    </row>
    <row r="15" spans="2:6" ht="15" customHeight="1" x14ac:dyDescent="0.3">
      <c r="B15" s="38" t="s">
        <v>24</v>
      </c>
      <c r="C15" s="25">
        <f>'CGO janeiro 2026'!C15</f>
        <v>749.00241621999976</v>
      </c>
      <c r="D15" s="25">
        <f>'CGO janeiro 2026'!D15</f>
        <v>3539.6780361500014</v>
      </c>
      <c r="E15" s="25">
        <f>'CGO janeiro 2026'!E15</f>
        <v>1202.8725730999997</v>
      </c>
      <c r="F15" s="26">
        <f>'CGO janeiro 2026'!F15</f>
        <v>1692.1286537500016</v>
      </c>
    </row>
    <row r="16" spans="2:6" ht="15" customHeight="1" x14ac:dyDescent="0.3">
      <c r="B16" s="37" t="s">
        <v>43</v>
      </c>
      <c r="C16" s="22">
        <f>'CGO janeiro 2026'!C16</f>
        <v>5654.5952526500005</v>
      </c>
      <c r="D16" s="22">
        <f>'CGO janeiro 2026'!D16</f>
        <v>2717.9558865000013</v>
      </c>
      <c r="E16" s="22">
        <f>'CGO janeiro 2026'!E16</f>
        <v>3143.6159364600003</v>
      </c>
      <c r="F16" s="23">
        <f>'CGO janeiro 2026'!F16</f>
        <v>7716.7427038900014</v>
      </c>
    </row>
    <row r="17" spans="2:6" ht="15" customHeight="1" x14ac:dyDescent="0.3">
      <c r="B17" s="38" t="s">
        <v>17</v>
      </c>
      <c r="C17" s="25">
        <f>'CGO janeiro 2026'!C17</f>
        <v>891.51157391000004</v>
      </c>
      <c r="D17" s="25">
        <f>'CGO janeiro 2026'!D17</f>
        <v>808.11608957000078</v>
      </c>
      <c r="E17" s="25">
        <f>'CGO janeiro 2026'!E17</f>
        <v>24.494784960000008</v>
      </c>
      <c r="F17" s="26">
        <f>'CGO janeiro 2026'!F17</f>
        <v>1724.1224484400009</v>
      </c>
    </row>
    <row r="18" spans="2:6" ht="15" customHeight="1" x14ac:dyDescent="0.3">
      <c r="B18" s="38" t="s">
        <v>18</v>
      </c>
      <c r="C18" s="25">
        <f>'CGO janeiro 2026'!C18</f>
        <v>47.122153040000008</v>
      </c>
      <c r="D18" s="25">
        <f>'CGO janeiro 2026'!D18</f>
        <v>614.09674003999953</v>
      </c>
      <c r="E18" s="25">
        <f>'CGO janeiro 2026'!E18</f>
        <v>0.93216436000000058</v>
      </c>
      <c r="F18" s="26">
        <f>'CGO janeiro 2026'!F18</f>
        <v>662.14462243999958</v>
      </c>
    </row>
    <row r="19" spans="2:6" ht="15" customHeight="1" x14ac:dyDescent="0.3">
      <c r="B19" s="38" t="s">
        <v>19</v>
      </c>
      <c r="C19" s="25">
        <f>'CGO janeiro 2026'!C19</f>
        <v>260.34379889999997</v>
      </c>
      <c r="D19" s="25">
        <f>'CGO janeiro 2026'!D19</f>
        <v>4.5452399499999991</v>
      </c>
      <c r="E19" s="25">
        <f>'CGO janeiro 2026'!E19</f>
        <v>0.93330447000000016</v>
      </c>
      <c r="F19" s="26">
        <f>'CGO janeiro 2026'!F19</f>
        <v>236.03734331999996</v>
      </c>
    </row>
    <row r="20" spans="2:6" ht="15" customHeight="1" x14ac:dyDescent="0.3">
      <c r="B20" s="38" t="s">
        <v>20</v>
      </c>
      <c r="C20" s="25">
        <f>'CGO janeiro 2026'!C20</f>
        <v>6.7001377099999999</v>
      </c>
      <c r="D20" s="25">
        <f>'CGO janeiro 2026'!D20</f>
        <v>28.164122319999997</v>
      </c>
      <c r="E20" s="25">
        <f>'CGO janeiro 2026'!E20</f>
        <v>52.269178859999997</v>
      </c>
      <c r="F20" s="26">
        <f>'CGO janeiro 2026'!F20</f>
        <v>62.555118569999998</v>
      </c>
    </row>
    <row r="21" spans="2:6" ht="15" customHeight="1" x14ac:dyDescent="0.3">
      <c r="B21" s="38" t="s">
        <v>21</v>
      </c>
      <c r="C21" s="25" t="str">
        <f>'CGO janeiro 2026'!C21</f>
        <v>n.d.</v>
      </c>
      <c r="D21" s="25">
        <f>'CGO janeiro 2026'!D21</f>
        <v>946.68700081000009</v>
      </c>
      <c r="E21" s="25">
        <f>'CGO janeiro 2026'!E21</f>
        <v>2573.7207647700002</v>
      </c>
      <c r="F21" s="26">
        <f>'CGO janeiro 2026'!F21</f>
        <v>3520.4077655800002</v>
      </c>
    </row>
    <row r="22" spans="2:6" ht="15" customHeight="1" x14ac:dyDescent="0.3">
      <c r="B22" s="38" t="s">
        <v>25</v>
      </c>
      <c r="C22" s="25">
        <f>'CGO janeiro 2026'!C22</f>
        <v>4448.9175890900005</v>
      </c>
      <c r="D22" s="25">
        <f>'CGO janeiro 2026'!D22</f>
        <v>316.34669381000083</v>
      </c>
      <c r="E22" s="25">
        <f>'CGO janeiro 2026'!E22</f>
        <v>491.26573903999997</v>
      </c>
      <c r="F22" s="26">
        <f>'CGO janeiro 2026'!F22</f>
        <v>1511.4754055400008</v>
      </c>
    </row>
    <row r="23" spans="2:6" ht="15" customHeight="1" x14ac:dyDescent="0.3">
      <c r="B23" s="37" t="s">
        <v>32</v>
      </c>
      <c r="C23" s="22">
        <f>'CGO janeiro 2026'!C23</f>
        <v>-584.5763153400012</v>
      </c>
      <c r="D23" s="22">
        <f>'CGO janeiro 2026'!D23</f>
        <v>1197.5085104100003</v>
      </c>
      <c r="E23" s="22">
        <f>'CGO janeiro 2026'!E23</f>
        <v>778.27535712999861</v>
      </c>
      <c r="F23" s="23">
        <f>'CGO janeiro 2026'!F23</f>
        <v>1391.2075521999986</v>
      </c>
    </row>
    <row r="24" spans="2:6" ht="15" customHeight="1" x14ac:dyDescent="0.3">
      <c r="B24" s="37" t="s">
        <v>33</v>
      </c>
      <c r="C24" s="22">
        <f>'CGO janeiro 2026'!C24</f>
        <v>11.13899144</v>
      </c>
      <c r="D24" s="22">
        <f>'CGO janeiro 2026'!D24</f>
        <v>47.535974989999985</v>
      </c>
      <c r="E24" s="22">
        <f>'CGO janeiro 2026'!E24</f>
        <v>9.4871299999999992E-2</v>
      </c>
      <c r="F24" s="23">
        <f>'CGO janeiro 2026'!F24</f>
        <v>58.769837729999992</v>
      </c>
    </row>
    <row r="25" spans="2:6" ht="15" customHeight="1" x14ac:dyDescent="0.3">
      <c r="B25" s="38" t="s">
        <v>27</v>
      </c>
      <c r="C25" s="25">
        <f>'CGO janeiro 2026'!C25</f>
        <v>11.13901716</v>
      </c>
      <c r="D25" s="25">
        <f>'CGO janeiro 2026'!D25</f>
        <v>50.775285399999987</v>
      </c>
      <c r="E25" s="25">
        <f>'CGO janeiro 2026'!E25</f>
        <v>0.10663797</v>
      </c>
      <c r="F25" s="26">
        <f>'CGO janeiro 2026'!F25</f>
        <v>62.02094052999999</v>
      </c>
    </row>
    <row r="26" spans="2:6" ht="15" customHeight="1" x14ac:dyDescent="0.3">
      <c r="B26" s="38" t="s">
        <v>28</v>
      </c>
      <c r="C26" s="25">
        <f>'CGO janeiro 2026'!C26</f>
        <v>2.5719999999999998E-5</v>
      </c>
      <c r="D26" s="25">
        <f>'CGO janeiro 2026'!D26</f>
        <v>3.2393104100000003</v>
      </c>
      <c r="E26" s="25">
        <f>'CGO janeiro 2026'!E26</f>
        <v>1.176667E-2</v>
      </c>
      <c r="F26" s="26">
        <f>'CGO janeiro 2026'!F26</f>
        <v>3.2511028000000004</v>
      </c>
    </row>
    <row r="27" spans="2:6" ht="15" customHeight="1" x14ac:dyDescent="0.3">
      <c r="B27" s="39" t="s">
        <v>34</v>
      </c>
      <c r="C27" s="29">
        <f>'CGO janeiro 2026'!C27</f>
        <v>-595.71530678000124</v>
      </c>
      <c r="D27" s="29">
        <f>'CGO janeiro 2026'!D27</f>
        <v>1149.9725354200004</v>
      </c>
      <c r="E27" s="29">
        <f>'CGO janeiro 2026'!E27</f>
        <v>778.18048582999859</v>
      </c>
      <c r="F27" s="30">
        <f>'CGO janeiro 2026'!F27</f>
        <v>1332.4377144699986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X4XX2SRTQWXX-49-722</_dlc_DocId>
    <_dlc_DocIdUrl xmlns="23bc334f-0e17-402a-872b-0123af4c73a8">
      <Url>https://www.eo.gov.pt/execucaoorcamental/_layouts/15/DocIdRedir.aspx?ID=X4XX2SRTQWXX-49-722</Url>
      <Description>X4XX2SRTQWXX-49-722</Description>
    </_dlc_DocIdUrl>
    <Ordem xmlns="e2659c43-cd62-4ac6-881f-29bc57c575ad">3</Ordem>
    <DataParaPublicacao xmlns="e2659c43-cd62-4ac6-881f-29bc57c575ad">2026-02-27T00:00:00+00:00</DataParaPublicacao>
    <Ano xmlns="23bc334f-0e17-402a-872b-0123af4c73a8">69</Ano>
    <itemActivo xmlns="e2659c43-cd62-4ac6-881f-29bc57c575ad">1</itemActivo>
    <Mes xmlns="23bc334f-0e17-402a-872b-0123af4c73a8">2</Me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XMLData TextToDisplay="RightsWATCHMark">1|DGO-Geral-Público|{00000000-0000-0000-0000-000000000000}</XMLData>
</file>

<file path=customXml/itemProps1.xml><?xml version="1.0" encoding="utf-8"?>
<ds:datastoreItem xmlns:ds="http://schemas.openxmlformats.org/officeDocument/2006/customXml" ds:itemID="{E8F89094-2560-4557-8ED3-923B89D6F28C}"/>
</file>

<file path=customXml/itemProps2.xml><?xml version="1.0" encoding="utf-8"?>
<ds:datastoreItem xmlns:ds="http://schemas.openxmlformats.org/officeDocument/2006/customXml" ds:itemID="{5849FE6E-DADE-4EF6-AC8B-E7383E4C4D34}"/>
</file>

<file path=customXml/itemProps3.xml><?xml version="1.0" encoding="utf-8"?>
<ds:datastoreItem xmlns:ds="http://schemas.openxmlformats.org/officeDocument/2006/customXml" ds:itemID="{2E908F7D-4C99-4358-A47E-2D7CFBC6203A}"/>
</file>

<file path=customXml/itemProps4.xml><?xml version="1.0" encoding="utf-8"?>
<ds:datastoreItem xmlns:ds="http://schemas.openxmlformats.org/officeDocument/2006/customXml" ds:itemID="{7E759B5B-A1FF-4ACB-B670-5FA5417B12D7}"/>
</file>

<file path=customXml/itemProps5.xml><?xml version="1.0" encoding="utf-8"?>
<ds:datastoreItem xmlns:ds="http://schemas.openxmlformats.org/officeDocument/2006/customXml" ds:itemID="{D526FA21-6BCA-4C8D-9741-37074BD41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janeiro 2026</vt:lpstr>
      <vt:lpstr>CGO January 2026</vt:lpstr>
      <vt:lpstr>'CGO janeiro 2026'!Área_de_Impressão</vt:lpstr>
      <vt:lpstr>'CGO January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Janeiro 2026 / &lt;em&gt;Central Government Operations, January 2026&lt;/em&gt;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2026-02-27T18:24:42Z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bf8b7440-d2f8-4bec-a232-d8b002e361a7</vt:lpwstr>
  </property>
</Properties>
</file>