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coelho\Desktop\SDDS_Abril 20225\"/>
    </mc:Choice>
  </mc:AlternateContent>
  <xr:revisionPtr revIDLastSave="0" documentId="13_ncr:1_{8705244C-5438-4F89-98E8-697F4C34C878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GO abril 2025" sheetId="1" r:id="rId1"/>
    <sheet name="CGO April 20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F11" i="3" l="1"/>
  <c r="E11" i="3"/>
  <c r="D11" i="3"/>
  <c r="C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<sst xmlns="http://schemas.openxmlformats.org/spreadsheetml/2006/main" count="52" uniqueCount="50">
  <si>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</si>
  <si>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</si>
  <si>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</si>
  <si>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</si>
  <si>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</si>
  <si>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</si>
  <si>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</si>
  <si>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</si>
  <si>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</si>
  <si>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</si>
  <si>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</si>
  <si>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</si>
  <si>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</si>
  <si>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</si>
  <si>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</si>
  <si>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</si>
  <si>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</si>
  <si>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</si>
  <si>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</si>
  <si>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</si>
  <si>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</si>
  <si>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</si>
  <si>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</si>
  <si>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</si>
  <si>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</si>
  <si>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</si>
  <si>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</si>
  <si>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</si>
  <si>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</si>
  <si>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</si>
  <si>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</si>
  <si>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</si>
  <si>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</si>
  <si>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</si>
  <si>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</si>
  <si>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</si>
  <si>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</si>
  <si>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Autonomous Services and Funds</t>
  </si>
  <si>
    <t>State</t>
  </si>
  <si>
    <t>n.d.</t>
  </si>
  <si>
    <t>Despesa</t>
  </si>
  <si>
    <t>Expense</t>
  </si>
  <si>
    <t>Período: abril 2025</t>
  </si>
  <si>
    <t>Period: April 2025</t>
  </si>
  <si>
    <t>(milhões de euros)</t>
  </si>
  <si>
    <t>(*) Inclui transferências dentro do setor e do resto do mundo.</t>
  </si>
  <si>
    <r>
      <t>Fonte:</t>
    </r>
    <r>
      <rPr>
        <sz val="9"/>
        <color rgb="FF595959"/>
        <rFont val="Calibri"/>
        <family val="2"/>
        <scheme val="minor"/>
      </rPr>
      <t xml:space="preserve"> Entidade Orçamental</t>
    </r>
    <r>
      <rPr>
        <b/>
        <sz val="9"/>
        <color rgb="FF595959"/>
        <rFont val="Calibri"/>
        <family val="2"/>
        <scheme val="minor"/>
      </rPr>
      <t>.</t>
    </r>
  </si>
  <si>
    <t>(million euros)</t>
  </si>
  <si>
    <t>(*) Includes grants</t>
  </si>
  <si>
    <r>
      <t xml:space="preserve">Source: </t>
    </r>
    <r>
      <rPr>
        <sz val="9"/>
        <color rgb="FF595959"/>
        <rFont val="Calibri"/>
        <family val="2"/>
        <scheme val="minor"/>
      </rPr>
      <t>Budgetary Entity</t>
    </r>
    <r>
      <rPr>
        <b/>
        <sz val="9"/>
        <color rgb="FF595959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</si>
</sst>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.000000"/>
    <numFmt numFmtId="168" formatCode="_-* #,##0.00\ [$€]_-;\-* #,##0.00\ [$€]_-;_-* &quot;-&quot;??\ [$€]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1E5B94"/>
      <name val="Calibri"/>
      <family val="2"/>
      <scheme val="minor"/>
    </font>
    <font>
      <sz val="9"/>
      <color rgb="FF595959"/>
      <name val="Calibri"/>
      <family val="2"/>
      <scheme val="minor"/>
    </font>
    <font>
      <b/>
      <sz val="9"/>
      <color rgb="FF595959"/>
      <name val="Calibri"/>
      <family val="2"/>
      <scheme val="minor"/>
    </font>
    <font>
      <sz val="10"/>
      <color rgb="FF59595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1E5B94"/>
        <bgColor rgb="FF019EEB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D4D7E5"/>
      </right>
      <top/>
      <bottom/>
      <diagonal/>
    </border>
    <border>
      <left style="thin">
        <color rgb="FFD4D7E5"/>
      </left>
      <right style="thin">
        <color rgb="FFD4D7E5"/>
      </right>
      <top/>
      <bottom/>
      <diagonal/>
    </border>
    <border>
      <left style="thin">
        <color rgb="FFD4D7E5"/>
      </left>
      <right/>
      <top/>
      <bottom/>
      <diagonal/>
    </border>
    <border>
      <left/>
      <right style="thin">
        <color theme="0" tint="-0.24994659260841701"/>
      </right>
      <top/>
      <bottom style="thin">
        <color rgb="FF1E5B94"/>
      </bottom>
      <diagonal/>
    </border>
    <border>
      <left style="thin">
        <color theme="0" tint="-0.24994659260841701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/>
      <top/>
      <bottom style="thin">
        <color rgb="FF1E5B94"/>
      </bottom>
      <diagonal/>
    </border>
    <border>
      <left/>
      <right style="thin">
        <color rgb="FFD4D7E5"/>
      </right>
      <top/>
      <bottom/>
      <diagonal/>
    </border>
    <border>
      <left/>
      <right style="thin">
        <color rgb="FFD4D7E5"/>
      </right>
      <top/>
      <bottom style="thin">
        <color rgb="FF1E5B94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0" fillId="21" borderId="4">
      <alignment horizontal="center" vertical="center" wrapText="1" readingOrder="1"/>
    </xf>
    <xf numFmtId="0" fontId="21" fillId="0" borderId="7">
      <alignment horizontal="left" vertical="center" indent="1"/>
    </xf>
    <xf numFmtId="3" fontId="21" fillId="0" borderId="8">
      <alignment horizontal="right" vertical="center" indent="1"/>
    </xf>
    <xf numFmtId="0" fontId="23" fillId="2" borderId="0"/>
  </cellStyleXfs>
  <cellXfs count="44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9" fillId="0" borderId="0" xfId="0" applyFont="1"/>
    <xf numFmtId="166" fontId="19" fillId="0" borderId="0" xfId="0" applyNumberFormat="1" applyFont="1" applyAlignment="1">
      <alignment horizontal="center"/>
    </xf>
    <xf numFmtId="0" fontId="21" fillId="0" borderId="0" xfId="0" applyFont="1"/>
    <xf numFmtId="165" fontId="6" fillId="0" borderId="0" xfId="0" applyNumberFormat="1" applyFont="1"/>
    <xf numFmtId="3" fontId="6" fillId="0" borderId="0" xfId="0" applyNumberFormat="1" applyFont="1"/>
    <xf numFmtId="165" fontId="1" fillId="0" borderId="0" xfId="0" applyNumberFormat="1" applyFont="1"/>
    <xf numFmtId="165" fontId="22" fillId="0" borderId="0" xfId="115" applyNumberFormat="1" applyFont="1" applyBorder="1">
      <alignment horizontal="right" vertical="center" indent="1"/>
    </xf>
    <xf numFmtId="0" fontId="22" fillId="0" borderId="0" xfId="114" applyFont="1" applyBorder="1">
      <alignment horizontal="left" vertical="center" indent="1"/>
    </xf>
    <xf numFmtId="165" fontId="21" fillId="0" borderId="0" xfId="0" applyNumberFormat="1" applyFont="1"/>
    <xf numFmtId="0" fontId="25" fillId="0" borderId="0" xfId="0" applyFont="1"/>
    <xf numFmtId="0" fontId="26" fillId="0" borderId="0" xfId="116" applyFont="1" applyFill="1"/>
    <xf numFmtId="0" fontId="27" fillId="0" borderId="11" xfId="114" applyFont="1" applyBorder="1">
      <alignment horizontal="left" vertical="center" indent="1"/>
    </xf>
    <xf numFmtId="0" fontId="26" fillId="0" borderId="11" xfId="114" applyFont="1" applyBorder="1" applyAlignment="1">
      <alignment horizontal="left" vertical="center" indent="2"/>
    </xf>
    <xf numFmtId="0" fontId="28" fillId="0" borderId="0" xfId="0" applyFont="1"/>
    <xf numFmtId="0" fontId="27" fillId="0" borderId="0" xfId="0" applyFont="1"/>
    <xf numFmtId="165" fontId="27" fillId="0" borderId="12" xfId="115" applyNumberFormat="1" applyFont="1" applyBorder="1">
      <alignment horizontal="right" vertical="center" indent="1"/>
    </xf>
    <xf numFmtId="165" fontId="27" fillId="0" borderId="13" xfId="115" applyNumberFormat="1" applyFont="1" applyBorder="1">
      <alignment horizontal="right" vertical="center" indent="1"/>
    </xf>
    <xf numFmtId="165" fontId="27" fillId="0" borderId="14" xfId="115" applyNumberFormat="1" applyFont="1" applyBorder="1">
      <alignment horizontal="right" vertical="center" indent="1"/>
    </xf>
    <xf numFmtId="165" fontId="26" fillId="0" borderId="12" xfId="115" applyNumberFormat="1" applyFont="1" applyBorder="1">
      <alignment horizontal="right" vertical="center" indent="1"/>
    </xf>
    <xf numFmtId="165" fontId="26" fillId="0" borderId="13" xfId="115" applyNumberFormat="1" applyFont="1" applyBorder="1">
      <alignment horizontal="right" vertical="center" indent="1"/>
    </xf>
    <xf numFmtId="165" fontId="26" fillId="0" borderId="14" xfId="115" applyNumberFormat="1" applyFont="1" applyBorder="1">
      <alignment horizontal="right" vertical="center" indent="1"/>
    </xf>
    <xf numFmtId="0" fontId="27" fillId="0" borderId="15" xfId="114" applyFont="1" applyBorder="1">
      <alignment horizontal="left" vertical="center" indent="1"/>
    </xf>
    <xf numFmtId="165" fontId="27" fillId="0" borderId="16" xfId="115" applyNumberFormat="1" applyFont="1" applyBorder="1">
      <alignment horizontal="right" vertical="center" indent="1"/>
    </xf>
    <xf numFmtId="165" fontId="27" fillId="0" borderId="17" xfId="115" applyNumberFormat="1" applyFont="1" applyBorder="1">
      <alignment horizontal="right" vertical="center" indent="1"/>
    </xf>
    <xf numFmtId="165" fontId="27" fillId="0" borderId="18" xfId="115" applyNumberFormat="1" applyFont="1" applyBorder="1">
      <alignment horizontal="right" vertical="center" indent="1"/>
    </xf>
    <xf numFmtId="0" fontId="26" fillId="0" borderId="0" xfId="116" applyFont="1" applyFill="1" applyAlignment="1">
      <alignment horizontal="right"/>
    </xf>
    <xf numFmtId="0" fontId="26" fillId="0" borderId="0" xfId="0" applyFont="1"/>
    <xf numFmtId="166" fontId="26" fillId="0" borderId="0" xfId="0" applyNumberFormat="1" applyFont="1" applyAlignment="1">
      <alignment horizontal="center"/>
    </xf>
    <xf numFmtId="0" fontId="27" fillId="0" borderId="0" xfId="114" applyFont="1" applyBorder="1">
      <alignment horizontal="left" vertical="center" indent="1"/>
    </xf>
    <xf numFmtId="165" fontId="27" fillId="0" borderId="0" xfId="115" applyNumberFormat="1" applyFont="1" applyBorder="1">
      <alignment horizontal="right" vertical="center" indent="1"/>
    </xf>
    <xf numFmtId="165" fontId="28" fillId="0" borderId="0" xfId="0" applyNumberFormat="1" applyFont="1"/>
    <xf numFmtId="0" fontId="27" fillId="0" borderId="19" xfId="114" applyFont="1" applyBorder="1">
      <alignment horizontal="left" vertical="center" indent="1"/>
    </xf>
    <xf numFmtId="0" fontId="26" fillId="0" borderId="19" xfId="114" applyFont="1" applyBorder="1" applyAlignment="1">
      <alignment horizontal="left" vertical="center" indent="2"/>
    </xf>
    <xf numFmtId="0" fontId="27" fillId="0" borderId="20" xfId="114" applyFont="1" applyBorder="1">
      <alignment horizontal="left" vertical="center" indent="1"/>
    </xf>
    <xf numFmtId="0" fontId="24" fillId="22" borderId="9" xfId="113" applyFont="1" applyFill="1" applyBorder="1">
      <alignment horizontal="center" vertical="center" wrapText="1" readingOrder="1"/>
    </xf>
    <xf numFmtId="0" fontId="24" fillId="22" borderId="6" xfId="113" applyFont="1" applyFill="1" applyBorder="1">
      <alignment horizontal="center" vertical="center" wrapText="1" readingOrder="1"/>
    </xf>
    <xf numFmtId="0" fontId="24" fillId="22" borderId="5" xfId="113" quotePrefix="1" applyFont="1" applyFill="1" applyBorder="1">
      <alignment horizontal="center" vertical="center" wrapText="1" readingOrder="1"/>
    </xf>
    <xf numFmtId="0" fontId="24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E5B94"/>
      <color rgb="FFD4D7E5"/>
      <color rgb="FF59595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01EBA4-03B4-9B27-FD62-0858756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22</xdr:row>
      <xdr:rowOff>87605</xdr:rowOff>
    </xdr:from>
    <xdr:to>
      <xdr:col>7</xdr:col>
      <xdr:colOff>0</xdr:colOff>
      <xdr:row>33</xdr:row>
      <xdr:rowOff>0</xdr:rowOff>
    </xdr:to>
    <xdr:pic>
      <xdr:nvPicPr>
        <xdr:cNvPr id="7" name="Imagem 6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E16448AC-89FA-479A-BD55-41322EB8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5" y="4107155"/>
          <a:ext cx="1057275" cy="2007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8E5EA-FEE7-48BE-B85D-AAC178F0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23</xdr:row>
      <xdr:rowOff>76200</xdr:rowOff>
    </xdr:from>
    <xdr:to>
      <xdr:col>7</xdr:col>
      <xdr:colOff>0</xdr:colOff>
      <xdr:row>33</xdr:row>
      <xdr:rowOff>179095</xdr:rowOff>
    </xdr:to>
    <xdr:pic>
      <xdr:nvPicPr>
        <xdr:cNvPr id="5" name="Imagem 4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7150FAA1-810D-4D3B-80DF-B32DEDB9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5" y="4295775"/>
          <a:ext cx="1057275" cy="2007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workbookViewId="0"/>
  </sheetViews>
  <sheetFormatPr defaultColWidth="0" defaultRowHeight="12.75" zeroHeight="1" x14ac:dyDescent="0.2"/>
  <cols>
    <col min="1" max="1" width="9.28515625" style="3" customWidth="1"/>
    <col min="2" max="2" width="44" style="3" customWidth="1"/>
    <col min="3" max="3" width="10.42578125" style="3" customWidth="1"/>
    <col min="4" max="4" width="13.28515625" style="3" customWidth="1"/>
    <col min="5" max="5" width="13.7109375" style="3" bestFit="1" customWidth="1"/>
    <col min="6" max="6" width="14.28515625" style="3" customWidth="1"/>
    <col min="7" max="7" width="9.28515625" style="3" customWidth="1"/>
    <col min="8" max="11" width="0" style="3" hidden="1" customWidth="1"/>
    <col min="12" max="16384" width="9.28515625" style="3" hidden="1"/>
  </cols>
  <sheetData>
    <row r="1" spans="2:11" customFormat="1" ht="15" x14ac:dyDescent="0.25"/>
    <row r="2" spans="2:11" customFormat="1" ht="15" x14ac:dyDescent="0.25"/>
    <row r="3" spans="2:11" customFormat="1" ht="15" customHeight="1" x14ac:dyDescent="0.25"/>
    <row r="4" spans="2:11" customFormat="1" ht="15" customHeight="1" x14ac:dyDescent="0.25"/>
    <row r="5" spans="2:11" customFormat="1" ht="15" customHeight="1" x14ac:dyDescent="0.25"/>
    <row r="6" spans="2:11" ht="15" customHeight="1" x14ac:dyDescent="0.25">
      <c r="B6" s="15" t="s">
        <v>0</v>
      </c>
      <c r="C6" s="2"/>
      <c r="D6" s="2"/>
      <c r="E6" s="2"/>
      <c r="F6" s="2"/>
    </row>
    <row r="7" spans="2:11" ht="9.75" customHeight="1" x14ac:dyDescent="0.25">
      <c r="B7" s="1"/>
      <c r="C7" s="4"/>
      <c r="D7" s="4"/>
      <c r="E7" s="5"/>
      <c r="F7" s="5"/>
    </row>
    <row r="8" spans="2:11" s="8" customFormat="1" ht="12" x14ac:dyDescent="0.2">
      <c r="B8" s="16" t="s">
        <v>42</v>
      </c>
      <c r="C8" s="6"/>
      <c r="D8" s="6"/>
      <c r="E8" s="7"/>
      <c r="F8" s="31" t="s">
        <v>44</v>
      </c>
    </row>
    <row r="9" spans="2:11" s="8" customFormat="1" ht="12.75" customHeight="1" x14ac:dyDescent="0.2">
      <c r="B9" s="40"/>
      <c r="C9" s="42" t="s">
        <v>11</v>
      </c>
      <c r="D9" s="42" t="s">
        <v>34</v>
      </c>
      <c r="E9" s="42" t="s">
        <v>12</v>
      </c>
      <c r="F9" s="42" t="s">
        <v>35</v>
      </c>
    </row>
    <row r="10" spans="2:11" s="8" customFormat="1" ht="12" x14ac:dyDescent="0.2">
      <c r="B10" s="41"/>
      <c r="C10" s="43"/>
      <c r="D10" s="43"/>
      <c r="E10" s="43"/>
      <c r="F10" s="43"/>
    </row>
    <row r="11" spans="2:11" s="8" customFormat="1" ht="15" customHeight="1" x14ac:dyDescent="0.2">
      <c r="B11" s="41"/>
      <c r="C11" s="43"/>
      <c r="D11" s="43"/>
      <c r="E11" s="43"/>
      <c r="F11" s="43"/>
    </row>
    <row r="12" spans="2:11" s="8" customFormat="1" ht="15" customHeight="1" x14ac:dyDescent="0.2">
      <c r="B12" s="17" t="s">
        <v>1</v>
      </c>
      <c r="C12" s="21">
        <v>19003.773711930007</v>
      </c>
      <c r="D12" s="22">
        <v>14525.975500960001</v>
      </c>
      <c r="E12" s="22">
        <v>14137.322556969997</v>
      </c>
      <c r="F12" s="23">
        <v>33487.256335320002</v>
      </c>
      <c r="H12" s="14"/>
      <c r="I12" s="14"/>
      <c r="J12" s="14"/>
      <c r="K12" s="14"/>
    </row>
    <row r="13" spans="2:11" s="8" customFormat="1" ht="15" customHeight="1" x14ac:dyDescent="0.2">
      <c r="B13" s="18" t="s">
        <v>3</v>
      </c>
      <c r="C13" s="24">
        <v>17410.003854890005</v>
      </c>
      <c r="D13" s="25">
        <v>276.54988206999991</v>
      </c>
      <c r="E13" s="25">
        <v>80.751796100000007</v>
      </c>
      <c r="F13" s="26">
        <v>17767.305533060004</v>
      </c>
      <c r="H13" s="14"/>
      <c r="I13" s="14"/>
      <c r="J13" s="14"/>
      <c r="K13" s="14"/>
    </row>
    <row r="14" spans="2:11" s="8" customFormat="1" ht="15" customHeight="1" x14ac:dyDescent="0.2">
      <c r="B14" s="18" t="s">
        <v>4</v>
      </c>
      <c r="C14" s="24">
        <v>26.534219539999999</v>
      </c>
      <c r="D14" s="25">
        <v>1274.6817938199999</v>
      </c>
      <c r="E14" s="25">
        <v>9234.40091717</v>
      </c>
      <c r="F14" s="26">
        <v>10535.616930529999</v>
      </c>
      <c r="H14" s="14"/>
      <c r="I14" s="14"/>
      <c r="J14" s="14"/>
      <c r="K14" s="14"/>
    </row>
    <row r="15" spans="2:11" s="8" customFormat="1" ht="15" customHeight="1" x14ac:dyDescent="0.2">
      <c r="B15" s="18" t="s">
        <v>22</v>
      </c>
      <c r="C15" s="24">
        <v>1567.2356374999999</v>
      </c>
      <c r="D15" s="25">
        <v>12974.743825070002</v>
      </c>
      <c r="E15" s="25">
        <v>4822.1698436999986</v>
      </c>
      <c r="F15" s="26">
        <v>5184.3338717300012</v>
      </c>
      <c r="H15" s="14"/>
      <c r="I15" s="14"/>
      <c r="J15" s="14"/>
      <c r="K15" s="14"/>
    </row>
    <row r="16" spans="2:11" s="8" customFormat="1" ht="15" customHeight="1" x14ac:dyDescent="0.2">
      <c r="B16" s="17" t="s">
        <v>40</v>
      </c>
      <c r="C16" s="21">
        <v>23154.815228980002</v>
      </c>
      <c r="D16" s="22">
        <v>12062.040658700003</v>
      </c>
      <c r="E16" s="22">
        <v>11765.673035709999</v>
      </c>
      <c r="F16" s="23">
        <v>32802.713488850008</v>
      </c>
      <c r="H16" s="14"/>
      <c r="I16" s="14"/>
      <c r="J16" s="14"/>
      <c r="K16" s="14"/>
    </row>
    <row r="17" spans="2:11" s="8" customFormat="1" ht="15" customHeight="1" x14ac:dyDescent="0.2">
      <c r="B17" s="18" t="s">
        <v>5</v>
      </c>
      <c r="C17" s="24">
        <v>3476.8818491900001</v>
      </c>
      <c r="D17" s="25">
        <v>3336.2783099100088</v>
      </c>
      <c r="E17" s="25">
        <v>102.55699154000001</v>
      </c>
      <c r="F17" s="26">
        <v>6915.7171506400091</v>
      </c>
      <c r="H17" s="14"/>
      <c r="I17" s="14"/>
      <c r="J17" s="14"/>
      <c r="K17" s="14"/>
    </row>
    <row r="18" spans="2:11" s="8" customFormat="1" ht="15" customHeight="1" x14ac:dyDescent="0.2">
      <c r="B18" s="18" t="s">
        <v>8</v>
      </c>
      <c r="C18" s="24">
        <v>329.80456431999983</v>
      </c>
      <c r="D18" s="25">
        <v>3129.3280886199946</v>
      </c>
      <c r="E18" s="25">
        <v>32.502783329999993</v>
      </c>
      <c r="F18" s="26">
        <v>3491.6246878499946</v>
      </c>
      <c r="H18" s="14"/>
      <c r="I18" s="14"/>
      <c r="J18" s="14"/>
      <c r="K18" s="14"/>
    </row>
    <row r="19" spans="2:11" s="8" customFormat="1" ht="15" customHeight="1" x14ac:dyDescent="0.2">
      <c r="B19" s="18" t="s">
        <v>6</v>
      </c>
      <c r="C19" s="24">
        <v>2693.0561712200006</v>
      </c>
      <c r="D19" s="25">
        <v>47.918699079999996</v>
      </c>
      <c r="E19" s="25">
        <v>2.5628602699999998</v>
      </c>
      <c r="F19" s="26">
        <v>2556.0941112600003</v>
      </c>
      <c r="H19" s="14"/>
      <c r="I19" s="14"/>
      <c r="J19" s="14"/>
      <c r="K19" s="14"/>
    </row>
    <row r="20" spans="2:11" s="8" customFormat="1" ht="15" customHeight="1" x14ac:dyDescent="0.2">
      <c r="B20" s="18" t="s">
        <v>7</v>
      </c>
      <c r="C20" s="24">
        <v>92.069171910000009</v>
      </c>
      <c r="D20" s="25">
        <v>178.20078908000002</v>
      </c>
      <c r="E20" s="25">
        <v>244.71309206999999</v>
      </c>
      <c r="F20" s="26">
        <v>455.09123470000009</v>
      </c>
      <c r="H20" s="14"/>
      <c r="I20" s="14"/>
      <c r="J20" s="14"/>
      <c r="K20" s="14"/>
    </row>
    <row r="21" spans="2:11" s="8" customFormat="1" ht="15" customHeight="1" x14ac:dyDescent="0.2">
      <c r="B21" s="18" t="s">
        <v>13</v>
      </c>
      <c r="C21" s="24" t="s">
        <v>39</v>
      </c>
      <c r="D21" s="25">
        <v>3629.6054722900003</v>
      </c>
      <c r="E21" s="25">
        <v>9610.1079561099996</v>
      </c>
      <c r="F21" s="26">
        <v>13239.7134284</v>
      </c>
    </row>
    <row r="22" spans="2:11" s="8" customFormat="1" ht="15" customHeight="1" x14ac:dyDescent="0.2">
      <c r="B22" s="18" t="s">
        <v>23</v>
      </c>
      <c r="C22" s="24">
        <v>16563.003472340002</v>
      </c>
      <c r="D22" s="25">
        <v>1740.7092997200002</v>
      </c>
      <c r="E22" s="25">
        <v>1773.2293523899989</v>
      </c>
      <c r="F22" s="26">
        <v>6144.4728760000016</v>
      </c>
      <c r="H22" s="14"/>
      <c r="I22" s="14"/>
      <c r="J22" s="14"/>
      <c r="K22" s="14"/>
    </row>
    <row r="23" spans="2:11" s="8" customFormat="1" ht="15" customHeight="1" x14ac:dyDescent="0.2">
      <c r="B23" s="17" t="s">
        <v>28</v>
      </c>
      <c r="C23" s="21">
        <v>-4151.0415170499946</v>
      </c>
      <c r="D23" s="22">
        <v>2463.9348422599978</v>
      </c>
      <c r="E23" s="22">
        <v>2371.6495212599984</v>
      </c>
      <c r="F23" s="23">
        <v>684.5428464699944</v>
      </c>
      <c r="H23" s="14"/>
      <c r="I23" s="14"/>
      <c r="J23" s="14"/>
      <c r="K23" s="14"/>
    </row>
    <row r="24" spans="2:11" s="8" customFormat="1" ht="15" customHeight="1" x14ac:dyDescent="0.2">
      <c r="B24" s="17" t="s">
        <v>29</v>
      </c>
      <c r="C24" s="21">
        <v>163.65571310999988</v>
      </c>
      <c r="D24" s="22">
        <v>1006.2188977599998</v>
      </c>
      <c r="E24" s="22">
        <v>10.289468389999998</v>
      </c>
      <c r="F24" s="23">
        <v>1180.1640792599994</v>
      </c>
      <c r="H24" s="14"/>
      <c r="I24" s="14"/>
      <c r="J24" s="14"/>
      <c r="K24" s="14"/>
    </row>
    <row r="25" spans="2:11" s="8" customFormat="1" ht="15" customHeight="1" x14ac:dyDescent="0.2">
      <c r="B25" s="18" t="s">
        <v>10</v>
      </c>
      <c r="C25" s="24">
        <v>163.65705846999987</v>
      </c>
      <c r="D25" s="25">
        <v>1027.6938061099997</v>
      </c>
      <c r="E25" s="25">
        <v>10.289468389999998</v>
      </c>
      <c r="F25" s="26">
        <v>1201.6403329699995</v>
      </c>
      <c r="H25" s="14"/>
      <c r="I25" s="14"/>
      <c r="J25" s="14"/>
      <c r="K25" s="14"/>
    </row>
    <row r="26" spans="2:11" s="8" customFormat="1" ht="15" customHeight="1" x14ac:dyDescent="0.2">
      <c r="B26" s="18" t="s">
        <v>9</v>
      </c>
      <c r="C26" s="24">
        <v>1.3453599999999999E-3</v>
      </c>
      <c r="D26" s="25">
        <v>21.47490835</v>
      </c>
      <c r="E26" s="25">
        <v>0</v>
      </c>
      <c r="F26" s="26">
        <v>21.476253709999998</v>
      </c>
      <c r="H26" s="14"/>
      <c r="I26" s="14"/>
      <c r="J26" s="14"/>
      <c r="K26" s="14"/>
    </row>
    <row r="27" spans="2:11" s="8" customFormat="1" ht="15" customHeight="1" x14ac:dyDescent="0.2">
      <c r="B27" s="27" t="s">
        <v>30</v>
      </c>
      <c r="C27" s="28">
        <v>-4314.6972301599944</v>
      </c>
      <c r="D27" s="29">
        <v>1457.7159444999979</v>
      </c>
      <c r="E27" s="29">
        <v>2361.3600528699985</v>
      </c>
      <c r="F27" s="30">
        <v>-495.62123279000502</v>
      </c>
      <c r="H27" s="14"/>
      <c r="I27" s="14"/>
      <c r="J27" s="14"/>
      <c r="K27" s="14"/>
    </row>
    <row r="28" spans="2:11" s="8" customFormat="1" ht="15" customHeight="1" x14ac:dyDescent="0.2">
      <c r="B28" s="13"/>
      <c r="C28" s="12"/>
      <c r="D28" s="12"/>
      <c r="E28" s="12"/>
      <c r="F28" s="12"/>
      <c r="H28" s="14"/>
      <c r="I28" s="14"/>
      <c r="J28" s="14"/>
      <c r="K28" s="14"/>
    </row>
    <row r="29" spans="2:11" ht="15" customHeight="1" x14ac:dyDescent="0.2">
      <c r="B29" s="19" t="s">
        <v>45</v>
      </c>
      <c r="C29" s="19"/>
      <c r="D29" s="4"/>
      <c r="E29" s="4"/>
      <c r="F29" s="4"/>
    </row>
    <row r="30" spans="2:11" ht="15" customHeight="1" x14ac:dyDescent="0.2">
      <c r="B30" s="20" t="s">
        <v>46</v>
      </c>
      <c r="C30" s="19"/>
      <c r="D30" s="9"/>
      <c r="E30" s="9"/>
      <c r="F30" s="4"/>
    </row>
    <row r="31" spans="2:11" ht="15" customHeight="1" x14ac:dyDescent="0.2">
      <c r="B31" s="19"/>
      <c r="C31" s="19"/>
      <c r="D31" s="10"/>
      <c r="E31" s="4"/>
      <c r="F31" s="4"/>
    </row>
    <row r="32" spans="2:11" ht="15" customHeight="1" x14ac:dyDescent="0.2"/>
    <row r="33" spans="3:6" ht="15" customHeight="1" x14ac:dyDescent="0.2">
      <c r="C33" s="11"/>
      <c r="D33" s="11"/>
      <c r="E33" s="11"/>
      <c r="F33" s="11"/>
    </row>
    <row r="34" spans="3:6" ht="15" hidden="1" customHeight="1" x14ac:dyDescent="0.2">
      <c r="C34" s="11"/>
      <c r="D34" s="11"/>
      <c r="E34" s="11"/>
      <c r="F34" s="11"/>
    </row>
    <row r="35" spans="3:6" ht="15" hidden="1" customHeight="1" x14ac:dyDescent="0.2"/>
    <row r="36" spans="3:6" ht="15" hidden="1" customHeight="1" x14ac:dyDescent="0.2"/>
    <row r="37" spans="3:6" ht="15" hidden="1" customHeight="1" x14ac:dyDescent="0.2"/>
    <row r="38" spans="3:6" ht="15" hidden="1" customHeight="1" x14ac:dyDescent="0.2"/>
    <row r="39" spans="3:6" ht="15" hidden="1" customHeight="1" x14ac:dyDescent="0.2"/>
    <row r="40" spans="3:6" ht="15" hidden="1" customHeight="1" x14ac:dyDescent="0.2"/>
    <row r="41" spans="3:6" ht="15" hidden="1" customHeight="1" x14ac:dyDescent="0.2"/>
    <row r="42" spans="3:6" ht="15" hidden="1" customHeight="1" x14ac:dyDescent="0.2"/>
    <row r="43" spans="3:6" ht="15" hidden="1" customHeight="1" x14ac:dyDescent="0.2"/>
    <row r="44" spans="3:6" ht="15" hidden="1" customHeight="1" x14ac:dyDescent="0.2"/>
    <row r="45" spans="3:6" ht="15" hidden="1" customHeight="1" x14ac:dyDescent="0.2"/>
    <row r="46" spans="3:6" ht="15" hidden="1" customHeight="1" x14ac:dyDescent="0.2"/>
    <row r="47" spans="3:6" ht="15" hidden="1" customHeight="1" x14ac:dyDescent="0.2"/>
    <row r="48" spans="3:6" ht="15" hidden="1" customHeight="1" x14ac:dyDescent="0.2"/>
    <row r="49" ht="15" hidden="1" customHeight="1" x14ac:dyDescent="0.2"/>
    <row r="50" ht="15" hidden="1" customHeight="1" x14ac:dyDescent="0.2"/>
  </sheetData>
  <mergeCells count="5">
    <mergeCell ref="B9:B11"/>
    <mergeCell ref="C9:C11"/>
    <mergeCell ref="E9:E11"/>
    <mergeCell ref="F9:F11"/>
    <mergeCell ref="D9:D11"/>
  </mergeCells>
  <conditionalFormatting sqref="C12:F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showGridLines="0" tabSelected="1" workbookViewId="0"/>
  </sheetViews>
  <sheetFormatPr defaultColWidth="0" defaultRowHeight="12.75" zeroHeight="1" x14ac:dyDescent="0.2"/>
  <cols>
    <col min="1" max="1" width="9.28515625" style="3" customWidth="1"/>
    <col min="2" max="2" width="44" style="3" customWidth="1"/>
    <col min="3" max="3" width="10.42578125" style="3" customWidth="1"/>
    <col min="4" max="4" width="13.28515625" style="3" customWidth="1"/>
    <col min="5" max="5" width="13.7109375" style="3" bestFit="1" customWidth="1"/>
    <col min="6" max="6" width="14.28515625" style="3" customWidth="1"/>
    <col min="7" max="7" width="9.28515625" style="3" customWidth="1"/>
    <col min="8" max="16384" width="9.28515625" style="3" hidden="1"/>
  </cols>
  <sheetData>
    <row r="1" spans="2:6" customFormat="1" ht="15" x14ac:dyDescent="0.25"/>
    <row r="2" spans="2:6" customFormat="1" ht="15" x14ac:dyDescent="0.25"/>
    <row r="3" spans="2:6" customFormat="1" ht="15" customHeight="1" x14ac:dyDescent="0.25"/>
    <row r="4" spans="2:6" customFormat="1" ht="15" customHeight="1" x14ac:dyDescent="0.25"/>
    <row r="5" spans="2:6" customFormat="1" ht="15" customHeight="1" x14ac:dyDescent="0.25"/>
    <row r="6" spans="2:6" ht="15" customHeight="1" x14ac:dyDescent="0.25">
      <c r="B6" s="15" t="s">
        <v>0</v>
      </c>
      <c r="C6" s="2"/>
      <c r="D6" s="2"/>
      <c r="E6" s="2"/>
      <c r="F6" s="2"/>
    </row>
    <row r="7" spans="2:6" ht="9.75" customHeight="1" x14ac:dyDescent="0.25">
      <c r="B7" s="1"/>
      <c r="C7" s="4"/>
      <c r="D7" s="4"/>
      <c r="E7" s="5"/>
      <c r="F7" s="5"/>
    </row>
    <row r="8" spans="2:6" ht="12" customHeight="1" x14ac:dyDescent="0.2">
      <c r="B8" s="16" t="s">
        <v>43</v>
      </c>
      <c r="C8" s="32"/>
      <c r="D8" s="32"/>
      <c r="E8" s="33"/>
      <c r="F8" s="31" t="s">
        <v>47</v>
      </c>
    </row>
    <row r="9" spans="2:6" ht="12.75" customHeight="1" x14ac:dyDescent="0.2">
      <c r="B9" s="40"/>
      <c r="C9" s="42" t="s">
        <v>38</v>
      </c>
      <c r="D9" s="42" t="s">
        <v>37</v>
      </c>
      <c r="E9" s="42" t="s">
        <v>14</v>
      </c>
      <c r="F9" s="42" t="s">
        <v>36</v>
      </c>
    </row>
    <row r="10" spans="2:6" x14ac:dyDescent="0.2">
      <c r="B10" s="41"/>
      <c r="C10" s="43"/>
      <c r="D10" s="43"/>
      <c r="E10" s="43"/>
      <c r="F10" s="43"/>
    </row>
    <row r="11" spans="2:6" ht="15" customHeight="1" x14ac:dyDescent="0.2">
      <c r="B11" s="41" t="s">
        <v>2</v>
      </c>
      <c r="C11" s="43">
        <f>'CGO abril 2025'!C12</f>
        <v>19003.773711930007</v>
      </c>
      <c r="D11" s="43">
        <f>'CGO abril 2025'!D12</f>
        <v>14525.975500960001</v>
      </c>
      <c r="E11" s="43">
        <f>'CGO abril 2025'!E12</f>
        <v>14137.322556969997</v>
      </c>
      <c r="F11" s="43">
        <f>'CGO abril 2025'!F12</f>
        <v>33487.256335320002</v>
      </c>
    </row>
    <row r="12" spans="2:6" s="8" customFormat="1" ht="15" customHeight="1" x14ac:dyDescent="0.2">
      <c r="B12" s="37" t="s">
        <v>2</v>
      </c>
      <c r="C12" s="22">
        <f>'CGO abril 2025'!C12</f>
        <v>19003.773711930007</v>
      </c>
      <c r="D12" s="22">
        <f>'CGO abril 2025'!D12</f>
        <v>14525.975500960001</v>
      </c>
      <c r="E12" s="22">
        <f>'CGO abril 2025'!E12</f>
        <v>14137.322556969997</v>
      </c>
      <c r="F12" s="23">
        <f>'CGO abril 2025'!F12</f>
        <v>33487.256335320002</v>
      </c>
    </row>
    <row r="13" spans="2:6" ht="15" customHeight="1" x14ac:dyDescent="0.2">
      <c r="B13" s="38" t="s">
        <v>15</v>
      </c>
      <c r="C13" s="25">
        <f>'CGO abril 2025'!C13</f>
        <v>17410.003854890005</v>
      </c>
      <c r="D13" s="25">
        <f>'CGO abril 2025'!D13</f>
        <v>276.54988206999991</v>
      </c>
      <c r="E13" s="25">
        <f>'CGO abril 2025'!E13</f>
        <v>80.751796100000007</v>
      </c>
      <c r="F13" s="26">
        <f>'CGO abril 2025'!F13</f>
        <v>17767.305533060004</v>
      </c>
    </row>
    <row r="14" spans="2:6" ht="15" customHeight="1" x14ac:dyDescent="0.2">
      <c r="B14" s="38" t="s">
        <v>16</v>
      </c>
      <c r="C14" s="25">
        <f>'CGO abril 2025'!C14</f>
        <v>26.534219539999999</v>
      </c>
      <c r="D14" s="25">
        <f>'CGO abril 2025'!D14</f>
        <v>1274.6817938199999</v>
      </c>
      <c r="E14" s="25">
        <f>'CGO abril 2025'!E14</f>
        <v>9234.40091717</v>
      </c>
      <c r="F14" s="26">
        <f>'CGO abril 2025'!F14</f>
        <v>10535.616930529999</v>
      </c>
    </row>
    <row r="15" spans="2:6" ht="15" customHeight="1" x14ac:dyDescent="0.2">
      <c r="B15" s="38" t="s">
        <v>24</v>
      </c>
      <c r="C15" s="25">
        <f>'CGO abril 2025'!C15</f>
        <v>1567.2356374999999</v>
      </c>
      <c r="D15" s="25">
        <f>'CGO abril 2025'!D15</f>
        <v>12974.743825070002</v>
      </c>
      <c r="E15" s="25">
        <f>'CGO abril 2025'!E15</f>
        <v>4822.1698436999986</v>
      </c>
      <c r="F15" s="26">
        <f>'CGO abril 2025'!F15</f>
        <v>5184.3338717300012</v>
      </c>
    </row>
    <row r="16" spans="2:6" ht="15" customHeight="1" x14ac:dyDescent="0.2">
      <c r="B16" s="37" t="s">
        <v>41</v>
      </c>
      <c r="C16" s="22">
        <f>'CGO abril 2025'!C16</f>
        <v>23154.815228980002</v>
      </c>
      <c r="D16" s="22">
        <f>'CGO abril 2025'!D16</f>
        <v>12062.040658700003</v>
      </c>
      <c r="E16" s="22">
        <f>'CGO abril 2025'!E16</f>
        <v>11765.673035709999</v>
      </c>
      <c r="F16" s="23">
        <f>'CGO abril 2025'!F16</f>
        <v>32802.713488850008</v>
      </c>
    </row>
    <row r="17" spans="2:6" ht="15" customHeight="1" x14ac:dyDescent="0.2">
      <c r="B17" s="38" t="s">
        <v>17</v>
      </c>
      <c r="C17" s="25">
        <f>'CGO abril 2025'!C17</f>
        <v>3476.8818491900001</v>
      </c>
      <c r="D17" s="25">
        <f>'CGO abril 2025'!D17</f>
        <v>3336.2783099100088</v>
      </c>
      <c r="E17" s="25">
        <f>'CGO abril 2025'!E17</f>
        <v>102.55699154000001</v>
      </c>
      <c r="F17" s="26">
        <f>'CGO abril 2025'!F17</f>
        <v>6915.7171506400091</v>
      </c>
    </row>
    <row r="18" spans="2:6" ht="15" customHeight="1" x14ac:dyDescent="0.2">
      <c r="B18" s="38" t="s">
        <v>18</v>
      </c>
      <c r="C18" s="25">
        <f>'CGO abril 2025'!C18</f>
        <v>329.80456431999983</v>
      </c>
      <c r="D18" s="25">
        <f>'CGO abril 2025'!D18</f>
        <v>3129.3280886199946</v>
      </c>
      <c r="E18" s="25">
        <f>'CGO abril 2025'!E18</f>
        <v>32.502783329999993</v>
      </c>
      <c r="F18" s="26">
        <f>'CGO abril 2025'!F18</f>
        <v>3491.6246878499946</v>
      </c>
    </row>
    <row r="19" spans="2:6" ht="15" customHeight="1" x14ac:dyDescent="0.2">
      <c r="B19" s="38" t="s">
        <v>19</v>
      </c>
      <c r="C19" s="25">
        <f>'CGO abril 2025'!C19</f>
        <v>2693.0561712200006</v>
      </c>
      <c r="D19" s="25">
        <f>'CGO abril 2025'!D19</f>
        <v>47.918699079999996</v>
      </c>
      <c r="E19" s="25">
        <f>'CGO abril 2025'!E19</f>
        <v>2.5628602699999998</v>
      </c>
      <c r="F19" s="26">
        <f>'CGO abril 2025'!F19</f>
        <v>2556.0941112600003</v>
      </c>
    </row>
    <row r="20" spans="2:6" ht="15" customHeight="1" x14ac:dyDescent="0.2">
      <c r="B20" s="38" t="s">
        <v>20</v>
      </c>
      <c r="C20" s="25">
        <f>'CGO abril 2025'!C20</f>
        <v>92.069171910000009</v>
      </c>
      <c r="D20" s="25">
        <f>'CGO abril 2025'!D20</f>
        <v>178.20078908000002</v>
      </c>
      <c r="E20" s="25">
        <f>'CGO abril 2025'!E20</f>
        <v>244.71309206999999</v>
      </c>
      <c r="F20" s="26">
        <f>'CGO abril 2025'!F20</f>
        <v>455.09123470000009</v>
      </c>
    </row>
    <row r="21" spans="2:6" ht="15" customHeight="1" x14ac:dyDescent="0.2">
      <c r="B21" s="38" t="s">
        <v>21</v>
      </c>
      <c r="C21" s="25" t="str">
        <f>'CGO abril 2025'!C21</f>
        <v>n.d.</v>
      </c>
      <c r="D21" s="25">
        <f>'CGO abril 2025'!D21</f>
        <v>3629.6054722900003</v>
      </c>
      <c r="E21" s="25">
        <f>'CGO abril 2025'!E21</f>
        <v>9610.1079561099996</v>
      </c>
      <c r="F21" s="26">
        <f>'CGO abril 2025'!F21</f>
        <v>13239.7134284</v>
      </c>
    </row>
    <row r="22" spans="2:6" ht="15" customHeight="1" x14ac:dyDescent="0.2">
      <c r="B22" s="38" t="s">
        <v>25</v>
      </c>
      <c r="C22" s="25">
        <f>'CGO abril 2025'!C22</f>
        <v>16563.003472340002</v>
      </c>
      <c r="D22" s="25">
        <f>'CGO abril 2025'!D22</f>
        <v>1740.7092997200002</v>
      </c>
      <c r="E22" s="25">
        <f>'CGO abril 2025'!E22</f>
        <v>1773.2293523899989</v>
      </c>
      <c r="F22" s="26">
        <f>'CGO abril 2025'!F22</f>
        <v>6144.4728760000016</v>
      </c>
    </row>
    <row r="23" spans="2:6" ht="15" customHeight="1" x14ac:dyDescent="0.2">
      <c r="B23" s="37" t="s">
        <v>31</v>
      </c>
      <c r="C23" s="22">
        <f>'CGO abril 2025'!C23</f>
        <v>-4151.0415170499946</v>
      </c>
      <c r="D23" s="22">
        <f>'CGO abril 2025'!D23</f>
        <v>2463.9348422599978</v>
      </c>
      <c r="E23" s="22">
        <f>'CGO abril 2025'!E23</f>
        <v>2371.6495212599984</v>
      </c>
      <c r="F23" s="23">
        <f>'CGO abril 2025'!F23</f>
        <v>684.5428464699944</v>
      </c>
    </row>
    <row r="24" spans="2:6" ht="15" customHeight="1" x14ac:dyDescent="0.2">
      <c r="B24" s="37" t="s">
        <v>32</v>
      </c>
      <c r="C24" s="22">
        <f>'CGO abril 2025'!C24</f>
        <v>163.65571310999988</v>
      </c>
      <c r="D24" s="22">
        <f>'CGO abril 2025'!D24</f>
        <v>1006.2188977599998</v>
      </c>
      <c r="E24" s="22">
        <f>'CGO abril 2025'!E24</f>
        <v>10.289468389999998</v>
      </c>
      <c r="F24" s="23">
        <f>'CGO abril 2025'!F24</f>
        <v>1180.1640792599994</v>
      </c>
    </row>
    <row r="25" spans="2:6" ht="15" customHeight="1" x14ac:dyDescent="0.2">
      <c r="B25" s="38" t="s">
        <v>26</v>
      </c>
      <c r="C25" s="25">
        <f>'CGO abril 2025'!C25</f>
        <v>163.65705846999987</v>
      </c>
      <c r="D25" s="25">
        <f>'CGO abril 2025'!D25</f>
        <v>1027.6938061099997</v>
      </c>
      <c r="E25" s="25">
        <f>'CGO abril 2025'!E25</f>
        <v>10.289468389999998</v>
      </c>
      <c r="F25" s="26">
        <f>'CGO abril 2025'!F25</f>
        <v>1201.6403329699995</v>
      </c>
    </row>
    <row r="26" spans="2:6" ht="15" customHeight="1" x14ac:dyDescent="0.2">
      <c r="B26" s="38" t="s">
        <v>27</v>
      </c>
      <c r="C26" s="25">
        <f>'CGO abril 2025'!C26</f>
        <v>1.3453599999999999E-3</v>
      </c>
      <c r="D26" s="25">
        <f>'CGO abril 2025'!D26</f>
        <v>21.47490835</v>
      </c>
      <c r="E26" s="25">
        <f>'CGO abril 2025'!E26</f>
        <v>0</v>
      </c>
      <c r="F26" s="26">
        <f>'CGO abril 2025'!F26</f>
        <v>21.476253709999998</v>
      </c>
    </row>
    <row r="27" spans="2:6" ht="15" customHeight="1" x14ac:dyDescent="0.2">
      <c r="B27" s="39" t="s">
        <v>33</v>
      </c>
      <c r="C27" s="29">
        <f>'CGO abril 2025'!C27</f>
        <v>-4314.6972301599944</v>
      </c>
      <c r="D27" s="29">
        <f>'CGO abril 2025'!D27</f>
        <v>1457.7159444999979</v>
      </c>
      <c r="E27" s="29">
        <f>'CGO abril 2025'!E27</f>
        <v>2361.3600528699985</v>
      </c>
      <c r="F27" s="30">
        <f>'CGO abril 2025'!F27</f>
        <v>-495.62123279000502</v>
      </c>
    </row>
    <row r="28" spans="2:6" ht="15" customHeight="1" x14ac:dyDescent="0.2">
      <c r="B28" s="34"/>
      <c r="C28" s="35"/>
      <c r="D28" s="35"/>
      <c r="E28" s="35"/>
      <c r="F28" s="35"/>
    </row>
    <row r="29" spans="2:6" ht="15" customHeight="1" x14ac:dyDescent="0.2">
      <c r="B29" s="19" t="s">
        <v>48</v>
      </c>
      <c r="C29" s="19"/>
      <c r="D29" s="19"/>
      <c r="E29" s="19"/>
      <c r="F29" s="19"/>
    </row>
    <row r="30" spans="2:6" ht="15" customHeight="1" x14ac:dyDescent="0.2">
      <c r="B30" s="20" t="s">
        <v>49</v>
      </c>
      <c r="C30" s="19"/>
      <c r="D30" s="36"/>
      <c r="E30" s="36"/>
      <c r="F30" s="19"/>
    </row>
    <row r="31" spans="2:6" ht="15" customHeight="1" x14ac:dyDescent="0.2">
      <c r="B31" s="4"/>
      <c r="C31" s="4"/>
      <c r="D31" s="10"/>
      <c r="E31" s="4"/>
      <c r="F31" s="4"/>
    </row>
    <row r="32" spans="2:6" ht="15" customHeight="1" x14ac:dyDescent="0.2"/>
    <row r="33" spans="3:6" ht="15" customHeight="1" x14ac:dyDescent="0.2">
      <c r="C33" s="11"/>
      <c r="D33" s="11"/>
      <c r="E33" s="11"/>
      <c r="F33" s="11"/>
    </row>
    <row r="34" spans="3:6" ht="15" customHeight="1" x14ac:dyDescent="0.2">
      <c r="C34" s="11"/>
      <c r="D34" s="11"/>
      <c r="E34" s="11"/>
      <c r="F34" s="11"/>
    </row>
    <row r="35" spans="3:6" ht="15" hidden="1" customHeight="1" x14ac:dyDescent="0.2"/>
    <row r="36" spans="3:6" ht="15" hidden="1" customHeight="1" x14ac:dyDescent="0.2"/>
    <row r="37" spans="3:6" ht="15" hidden="1" customHeight="1" x14ac:dyDescent="0.2"/>
    <row r="38" spans="3:6" ht="15" hidden="1" customHeight="1" x14ac:dyDescent="0.2"/>
    <row r="39" spans="3:6" ht="15" hidden="1" customHeight="1" x14ac:dyDescent="0.2"/>
    <row r="40" spans="3:6" ht="15" hidden="1" customHeight="1" x14ac:dyDescent="0.2"/>
    <row r="41" spans="3:6" ht="15" hidden="1" customHeight="1" x14ac:dyDescent="0.2"/>
    <row r="42" spans="3:6" ht="15" hidden="1" customHeight="1" x14ac:dyDescent="0.2"/>
    <row r="43" spans="3:6" ht="15" hidden="1" customHeight="1" x14ac:dyDescent="0.2"/>
    <row r="44" spans="3:6" ht="15" hidden="1" customHeight="1" x14ac:dyDescent="0.2"/>
    <row r="45" spans="3:6" ht="15" hidden="1" customHeight="1" x14ac:dyDescent="0.2"/>
    <row r="46" spans="3:6" ht="15" hidden="1" customHeight="1" x14ac:dyDescent="0.2"/>
    <row r="47" spans="3:6" ht="15" hidden="1" customHeight="1" x14ac:dyDescent="0.2"/>
    <row r="48" spans="3:6" ht="15" hidden="1" customHeight="1" x14ac:dyDescent="0.2"/>
    <row r="49" ht="15" hidden="1" customHeight="1" x14ac:dyDescent="0.2"/>
    <row r="50" ht="15" hidden="1" customHeight="1" x14ac:dyDescent="0.2"/>
  </sheetData>
  <mergeCells count="5">
    <mergeCell ref="C9:C11"/>
    <mergeCell ref="D9:D11"/>
    <mergeCell ref="E9:E11"/>
    <mergeCell ref="F9:F11"/>
    <mergeCell ref="B9:B11"/>
  </mergeCells>
  <conditionalFormatting sqref="C12:F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RightsWATCHMark">1|DGO-Geral-Público|{00000000-0000-0000-0000-000000000000}</XMLData>
</file>

<file path=customXml/item5.xml><?xml version="1.0" encoding="utf-8"?>
<p:properties xmlns:p="http://schemas.microsoft.com/office/2006/metadata/properties" xmlns:xsi="http://www.w3.org/2001/XMLSchema-instance">
  <documentManagement>
    <_dlc_DocId xmlns="23bc334f-0e17-402a-872b-0123af4c73a8">X4XX2SRTQWXX-49-693</_dlc_DocId>
    <_dlc_DocIdUrl xmlns="23bc334f-0e17-402a-872b-0123af4c73a8">
      <Url>https://www.eo.gov.pt/execucaoorcamental/_layouts/15/DocIdRedir.aspx?ID=X4XX2SRTQWXX-49-693</Url>
      <Description>X4XX2SRTQWXX-49-693</Description>
    </_dlc_DocIdUrl>
    <Ordem xmlns="e2659c43-cd62-4ac6-881f-29bc57c575ad">3</Ordem>
    <DataParaPublicacao xmlns="e2659c43-cd62-4ac6-881f-29bc57c575ad">2025-05-29T23:00:00+00:00</DataParaPublicacao>
    <Ano xmlns="23bc334f-0e17-402a-872b-0123af4c73a8">68</Ano>
    <itemActivo xmlns="e2659c43-cd62-4ac6-881f-29bc57c575ad">1</itemActivo>
    <Mes xmlns="23bc334f-0e17-402a-872b-0123af4c73a8">4</Mes>
  </documentManagement>
</p:properties>
</file>

<file path=customXml/itemProps1.xml><?xml version="1.0" encoding="utf-8"?>
<ds:datastoreItem xmlns:ds="http://schemas.openxmlformats.org/officeDocument/2006/customXml" ds:itemID="{5849FE6E-DADE-4EF6-AC8B-E7383E4C4D34}"/>
</file>

<file path=customXml/itemProps2.xml><?xml version="1.0" encoding="utf-8"?>
<ds:datastoreItem xmlns:ds="http://schemas.openxmlformats.org/officeDocument/2006/customXml" ds:itemID="{7E759B5B-A1FF-4ACB-B670-5FA5417B12D7}"/>
</file>

<file path=customXml/itemProps3.xml><?xml version="1.0" encoding="utf-8"?>
<ds:datastoreItem xmlns:ds="http://schemas.openxmlformats.org/officeDocument/2006/customXml" ds:itemID="{00280336-EA55-4DF3-81D5-75AA83CD0C54}"/>
</file>

<file path=customXml/itemProps4.xml><?xml version="1.0" encoding="utf-8"?>
<ds:datastoreItem xmlns:ds="http://schemas.openxmlformats.org/officeDocument/2006/customXml" ds:itemID="{D526FA21-6BCA-4C8D-9741-37074BD41437}"/>
</file>

<file path=customXml/itemProps5.xml><?xml version="1.0" encoding="utf-8"?>
<ds:datastoreItem xmlns:ds="http://schemas.openxmlformats.org/officeDocument/2006/customXml" ds:itemID="{E8F89094-2560-4557-8ED3-923B89D6F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CGO abril 2025</vt:lpstr>
      <vt:lpstr>CGO April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Abril 2025 / &lt;em&gt;Central Government Operations, April 2025&lt;/em&gt;</dc:title>
  <dc:subject>CGO_2025_marco_vUK</dc:subject>
  <dc:creator>Alberto Fonseca</dc:creator>
  <cp:lastModifiedBy>Sérgio Coelho (GDCC)</cp:lastModifiedBy>
  <cp:lastPrinted>2025-05-30T15:36:42Z</cp:lastPrinted>
  <dcterms:created xsi:type="dcterms:W3CDTF">2009-12-29T18:33:15Z</dcterms:created>
  <dcterms:modified xsi:type="dcterms:W3CDTF">2025-05-30T15:36:55Z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33bbadbc-cd1f-4706-b52b-c87e25a3c53c</vt:lpwstr>
  </property>
</Properties>
</file>