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Publicações\Internet\SDDS\2025\agosto2025\"/>
    </mc:Choice>
  </mc:AlternateContent>
  <xr:revisionPtr revIDLastSave="0" documentId="8_{86FE5C12-8689-4BE1-9924-F5E1C7D89EF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CGO julho 2025" sheetId="1" r:id="rId1"/>
    <sheet name="CGO July 2025" sheetId="3" r:id="rId2"/>
  </sheets>
  <definedNames>
    <definedName name="_xlnm.Print_Area" localSheetId="0">'CGO julho 2025'!$B$1:$F$30</definedName>
    <definedName name="_xlnm.Print_Area" localSheetId="1">'CGO July 2025'!$B$1:$F$30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F11" i="3" l="1"/>
  <c r="E11" i="3"/>
  <c r="D11" i="3"/>
  <c r="C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<sst xmlns="http://schemas.openxmlformats.org/spreadsheetml/2006/main" count="52" uniqueCount="50">
  <si>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</si>
  <si>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</si>
  <si>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</si>
  <si>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</si>
  <si>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</si>
  <si>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</si>
  <si>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</si>
  <si>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</si>
  <si>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</si>
  <si>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</si>
  <si>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</si>
  <si>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</si>
  <si>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</si>
  <si>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</si>
  <si>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</si>
  <si>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</si>
  <si>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</si>
  <si>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</si>
  <si>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</si>
  <si>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</si>
  <si>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</si>
  <si>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</si>
  <si>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</si>
  <si>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</si>
  <si>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</si>
  <si>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</si>
  <si>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(*) includes grants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</si>
  <si>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</si>
  <si>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</si>
  <si>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</si>
  <si>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</si>
  <si>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</si>
  <si>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</si>
  <si>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</si>
  <si>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</si>
  <si>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</si>
  <si>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</si>
  <si>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</si>
  <si>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(*) inclui transferências dentro do sector e do resto do mundo</t>
  </si>
  <si>
    <t>Autonomous Services and Funds</t>
  </si>
  <si>
    <t>State</t>
  </si>
  <si>
    <t>n.d.</t>
  </si>
  <si>
    <t>Despesa</t>
  </si>
  <si>
    <t>Expense</t>
  </si>
  <si>
    <r>
      <t>Fonte:</t>
    </r>
    <r>
      <rPr>
        <sz val="9"/>
        <color rgb="FF595959"/>
        <rFont val="Calibri"/>
        <family val="2"/>
        <scheme val="minor"/>
      </rPr>
      <t xml:space="preserve"> Entidade Orçamental</t>
    </r>
  </si>
  <si>
    <t>(millions euros)</t>
  </si>
  <si>
    <r>
      <t xml:space="preserve">Source: </t>
    </r>
    <r>
      <rPr>
        <sz val="9"/>
        <color rgb="FF595959"/>
        <rFont val="Calibri"/>
        <family val="2"/>
        <scheme val="minor"/>
      </rPr>
      <t>Budgetary Entity</t>
    </r>
  </si>
  <si>
    <t>(milhões de euros)</t>
  </si>
  <si>
    <t>Period: July 2025</t>
  </si>
  <si>
    <t>Período: julho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</si>
</sst>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.000000"/>
    <numFmt numFmtId="168" formatCode="_-* #,##0.00\ [$€]_-;\-* #,##0.00\ [$€]_-;_-* &quot;-&quot;??\ [$€]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1E5B94"/>
      <name val="Calibri"/>
      <family val="2"/>
      <scheme val="minor"/>
    </font>
    <font>
      <sz val="9"/>
      <color rgb="FF595959"/>
      <name val="Calibri"/>
      <family val="2"/>
      <scheme val="minor"/>
    </font>
    <font>
      <b/>
      <sz val="9"/>
      <color rgb="FF595959"/>
      <name val="Calibri"/>
      <family val="2"/>
      <scheme val="minor"/>
    </font>
    <font>
      <sz val="10"/>
      <color rgb="FF59595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1E5B94"/>
        <bgColor rgb="FF019EEB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D4D7E5"/>
      </right>
      <top/>
      <bottom/>
      <diagonal/>
    </border>
    <border>
      <left style="thin">
        <color rgb="FFD4D7E5"/>
      </left>
      <right style="thin">
        <color rgb="FFD4D7E5"/>
      </right>
      <top/>
      <bottom/>
      <diagonal/>
    </border>
    <border>
      <left style="thin">
        <color rgb="FFD4D7E5"/>
      </left>
      <right/>
      <top/>
      <bottom/>
      <diagonal/>
    </border>
    <border>
      <left/>
      <right style="thin">
        <color theme="0" tint="-0.24994659260841701"/>
      </right>
      <top/>
      <bottom style="thin">
        <color rgb="FF1E5B94"/>
      </bottom>
      <diagonal/>
    </border>
    <border>
      <left style="thin">
        <color theme="0" tint="-0.24994659260841701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/>
      <top/>
      <bottom style="thin">
        <color rgb="FF1E5B94"/>
      </bottom>
      <diagonal/>
    </border>
    <border>
      <left/>
      <right style="thin">
        <color rgb="FFD4D7E5"/>
      </right>
      <top/>
      <bottom/>
      <diagonal/>
    </border>
    <border>
      <left/>
      <right style="thin">
        <color rgb="FFD4D7E5"/>
      </right>
      <top/>
      <bottom style="thin">
        <color rgb="FF1E5B94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0" fillId="21" borderId="4">
      <alignment horizontal="center" vertical="center" wrapText="1" readingOrder="1"/>
    </xf>
    <xf numFmtId="0" fontId="21" fillId="0" borderId="7">
      <alignment horizontal="left" vertical="center" indent="1"/>
    </xf>
    <xf numFmtId="3" fontId="21" fillId="0" borderId="8">
      <alignment horizontal="right" vertical="center" indent="1"/>
    </xf>
    <xf numFmtId="0" fontId="23" fillId="2" borderId="0"/>
  </cellStyleXfs>
  <cellXfs count="44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9" fillId="0" borderId="0" xfId="0" applyFont="1"/>
    <xf numFmtId="166" fontId="19" fillId="0" borderId="0" xfId="0" applyNumberFormat="1" applyFont="1" applyAlignment="1">
      <alignment horizontal="center"/>
    </xf>
    <xf numFmtId="0" fontId="21" fillId="0" borderId="0" xfId="0" applyFont="1"/>
    <xf numFmtId="165" fontId="6" fillId="0" borderId="0" xfId="0" applyNumberFormat="1" applyFont="1"/>
    <xf numFmtId="3" fontId="6" fillId="0" borderId="0" xfId="0" applyNumberFormat="1" applyFont="1"/>
    <xf numFmtId="165" fontId="1" fillId="0" borderId="0" xfId="0" applyNumberFormat="1" applyFont="1"/>
    <xf numFmtId="165" fontId="22" fillId="0" borderId="0" xfId="115" applyNumberFormat="1" applyFont="1" applyBorder="1">
      <alignment horizontal="right" vertical="center" indent="1"/>
    </xf>
    <xf numFmtId="0" fontId="22" fillId="0" borderId="0" xfId="114" applyFont="1" applyBorder="1">
      <alignment horizontal="left" vertical="center" indent="1"/>
    </xf>
    <xf numFmtId="165" fontId="21" fillId="0" borderId="0" xfId="0" applyNumberFormat="1" applyFont="1"/>
    <xf numFmtId="0" fontId="25" fillId="0" borderId="0" xfId="0" applyFont="1"/>
    <xf numFmtId="0" fontId="26" fillId="0" borderId="0" xfId="116" applyFont="1" applyFill="1"/>
    <xf numFmtId="0" fontId="27" fillId="0" borderId="11" xfId="114" applyFont="1" applyBorder="1">
      <alignment horizontal="left" vertical="center" indent="1"/>
    </xf>
    <xf numFmtId="0" fontId="26" fillId="0" borderId="11" xfId="114" applyFont="1" applyBorder="1" applyAlignment="1">
      <alignment horizontal="left" vertical="center" indent="2"/>
    </xf>
    <xf numFmtId="0" fontId="28" fillId="0" borderId="0" xfId="0" applyFont="1"/>
    <xf numFmtId="0" fontId="27" fillId="0" borderId="0" xfId="0" applyFont="1"/>
    <xf numFmtId="165" fontId="27" fillId="0" borderId="12" xfId="115" applyNumberFormat="1" applyFont="1" applyBorder="1">
      <alignment horizontal="right" vertical="center" indent="1"/>
    </xf>
    <xf numFmtId="165" fontId="27" fillId="0" borderId="13" xfId="115" applyNumberFormat="1" applyFont="1" applyBorder="1">
      <alignment horizontal="right" vertical="center" indent="1"/>
    </xf>
    <xf numFmtId="165" fontId="27" fillId="0" borderId="14" xfId="115" applyNumberFormat="1" applyFont="1" applyBorder="1">
      <alignment horizontal="right" vertical="center" indent="1"/>
    </xf>
    <xf numFmtId="165" fontId="26" fillId="0" borderId="12" xfId="115" applyNumberFormat="1" applyFont="1" applyBorder="1">
      <alignment horizontal="right" vertical="center" indent="1"/>
    </xf>
    <xf numFmtId="165" fontId="26" fillId="0" borderId="13" xfId="115" applyNumberFormat="1" applyFont="1" applyBorder="1">
      <alignment horizontal="right" vertical="center" indent="1"/>
    </xf>
    <xf numFmtId="165" fontId="26" fillId="0" borderId="14" xfId="115" applyNumberFormat="1" applyFont="1" applyBorder="1">
      <alignment horizontal="right" vertical="center" indent="1"/>
    </xf>
    <xf numFmtId="0" fontId="27" fillId="0" borderId="15" xfId="114" applyFont="1" applyBorder="1">
      <alignment horizontal="left" vertical="center" indent="1"/>
    </xf>
    <xf numFmtId="165" fontId="27" fillId="0" borderId="16" xfId="115" applyNumberFormat="1" applyFont="1" applyBorder="1">
      <alignment horizontal="right" vertical="center" indent="1"/>
    </xf>
    <xf numFmtId="165" fontId="27" fillId="0" borderId="17" xfId="115" applyNumberFormat="1" applyFont="1" applyBorder="1">
      <alignment horizontal="right" vertical="center" indent="1"/>
    </xf>
    <xf numFmtId="165" fontId="27" fillId="0" borderId="18" xfId="115" applyNumberFormat="1" applyFont="1" applyBorder="1">
      <alignment horizontal="right" vertical="center" indent="1"/>
    </xf>
    <xf numFmtId="0" fontId="26" fillId="0" borderId="0" xfId="116" applyFont="1" applyFill="1" applyAlignment="1">
      <alignment horizontal="right"/>
    </xf>
    <xf numFmtId="0" fontId="26" fillId="0" borderId="0" xfId="0" applyFont="1"/>
    <xf numFmtId="166" fontId="26" fillId="0" borderId="0" xfId="0" applyNumberFormat="1" applyFont="1" applyAlignment="1">
      <alignment horizontal="center"/>
    </xf>
    <xf numFmtId="0" fontId="27" fillId="0" borderId="0" xfId="114" applyFont="1" applyBorder="1">
      <alignment horizontal="left" vertical="center" indent="1"/>
    </xf>
    <xf numFmtId="165" fontId="27" fillId="0" borderId="0" xfId="115" applyNumberFormat="1" applyFont="1" applyBorder="1">
      <alignment horizontal="right" vertical="center" indent="1"/>
    </xf>
    <xf numFmtId="165" fontId="28" fillId="0" borderId="0" xfId="0" applyNumberFormat="1" applyFont="1"/>
    <xf numFmtId="0" fontId="27" fillId="0" borderId="19" xfId="114" applyFont="1" applyBorder="1">
      <alignment horizontal="left" vertical="center" indent="1"/>
    </xf>
    <xf numFmtId="0" fontId="26" fillId="0" borderId="19" xfId="114" applyFont="1" applyBorder="1" applyAlignment="1">
      <alignment horizontal="left" vertical="center" indent="2"/>
    </xf>
    <xf numFmtId="0" fontId="27" fillId="0" borderId="20" xfId="114" applyFont="1" applyBorder="1">
      <alignment horizontal="left" vertical="center" indent="1"/>
    </xf>
    <xf numFmtId="0" fontId="24" fillId="22" borderId="9" xfId="113" applyFont="1" applyFill="1" applyBorder="1">
      <alignment horizontal="center" vertical="center" wrapText="1" readingOrder="1"/>
    </xf>
    <xf numFmtId="0" fontId="24" fillId="22" borderId="6" xfId="113" applyFont="1" applyFill="1" applyBorder="1">
      <alignment horizontal="center" vertical="center" wrapText="1" readingOrder="1"/>
    </xf>
    <xf numFmtId="0" fontId="24" fillId="22" borderId="5" xfId="113" quotePrefix="1" applyFont="1" applyFill="1" applyBorder="1">
      <alignment horizontal="center" vertical="center" wrapText="1" readingOrder="1"/>
    </xf>
    <xf numFmtId="0" fontId="24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1E5B94"/>
      <color rgb="FFD4D7E5"/>
      <color rgb="FF59595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01EBA4-03B4-9B27-FD62-08587565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514349</xdr:colOff>
      <xdr:row>22</xdr:row>
      <xdr:rowOff>15457</xdr:rowOff>
    </xdr:from>
    <xdr:to>
      <xdr:col>6</xdr:col>
      <xdr:colOff>619124</xdr:colOff>
      <xdr:row>32</xdr:row>
      <xdr:rowOff>118352</xdr:rowOff>
    </xdr:to>
    <xdr:pic>
      <xdr:nvPicPr>
        <xdr:cNvPr id="7" name="Imagem 6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E16448AC-89FA-479A-BD55-41322EB8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4" y="4035007"/>
          <a:ext cx="1057275" cy="2007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8E5EA-FEE7-48BE-B85D-AAC178F0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23</xdr:row>
      <xdr:rowOff>19050</xdr:rowOff>
    </xdr:from>
    <xdr:to>
      <xdr:col>7</xdr:col>
      <xdr:colOff>0</xdr:colOff>
      <xdr:row>33</xdr:row>
      <xdr:rowOff>121945</xdr:rowOff>
    </xdr:to>
    <xdr:pic>
      <xdr:nvPicPr>
        <xdr:cNvPr id="5" name="Imagem 4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7150FAA1-810D-4D3B-80DF-B32DEDB9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5" y="4238625"/>
          <a:ext cx="1057275" cy="2007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>
      <selection activeCell="B6" sqref="B6"/>
    </sheetView>
  </sheetViews>
  <sheetFormatPr defaultColWidth="0" defaultRowHeight="13" zeroHeight="1" x14ac:dyDescent="0.3"/>
  <cols>
    <col min="1" max="1" width="9.36328125" style="3" customWidth="1"/>
    <col min="2" max="2" width="44" style="3" customWidth="1"/>
    <col min="3" max="3" width="10.453125" style="3" customWidth="1"/>
    <col min="4" max="4" width="13.36328125" style="3" customWidth="1"/>
    <col min="5" max="5" width="13.6328125" style="3" bestFit="1" customWidth="1"/>
    <col min="6" max="6" width="14.36328125" style="3" customWidth="1"/>
    <col min="7" max="7" width="9.36328125" style="3" customWidth="1"/>
    <col min="8" max="11" width="0" style="3" hidden="1" customWidth="1"/>
    <col min="12" max="16384" width="9.36328125" style="3" hidden="1"/>
  </cols>
  <sheetData>
    <row r="1" spans="2:11" customFormat="1" ht="14.5" x14ac:dyDescent="0.35"/>
    <row r="2" spans="2:11" customFormat="1" ht="14.5" x14ac:dyDescent="0.35"/>
    <row r="3" spans="2:11" customFormat="1" ht="15" customHeight="1" x14ac:dyDescent="0.35"/>
    <row r="4" spans="2:11" customFormat="1" ht="15" customHeight="1" x14ac:dyDescent="0.35"/>
    <row r="5" spans="2:11" customFormat="1" ht="15" customHeight="1" x14ac:dyDescent="0.35"/>
    <row r="6" spans="2:11" ht="15" customHeight="1" x14ac:dyDescent="0.35">
      <c r="B6" s="15" t="s">
        <v>0</v>
      </c>
      <c r="C6" s="2"/>
      <c r="D6" s="2"/>
      <c r="E6" s="2"/>
      <c r="F6" s="2"/>
    </row>
    <row r="7" spans="2:11" ht="9.75" customHeight="1" x14ac:dyDescent="0.35">
      <c r="B7" s="1"/>
      <c r="C7" s="4"/>
      <c r="D7" s="4"/>
      <c r="E7" s="5"/>
      <c r="F7" s="5"/>
    </row>
    <row r="8" spans="2:11" s="8" customFormat="1" ht="12" x14ac:dyDescent="0.3">
      <c r="B8" s="16" t="s">
        <v>49</v>
      </c>
      <c r="C8" s="6"/>
      <c r="D8" s="6"/>
      <c r="E8" s="7"/>
      <c r="F8" s="31" t="s">
        <v>47</v>
      </c>
    </row>
    <row r="9" spans="2:11" s="8" customFormat="1" ht="12.75" customHeight="1" x14ac:dyDescent="0.3">
      <c r="B9" s="40"/>
      <c r="C9" s="42" t="s">
        <v>11</v>
      </c>
      <c r="D9" s="42" t="s">
        <v>35</v>
      </c>
      <c r="E9" s="42" t="s">
        <v>12</v>
      </c>
      <c r="F9" s="42" t="s">
        <v>36</v>
      </c>
    </row>
    <row r="10" spans="2:11" s="8" customFormat="1" ht="12" x14ac:dyDescent="0.3">
      <c r="B10" s="41"/>
      <c r="C10" s="43"/>
      <c r="D10" s="43"/>
      <c r="E10" s="43"/>
      <c r="F10" s="43"/>
    </row>
    <row r="11" spans="2:11" s="8" customFormat="1" ht="15" customHeight="1" x14ac:dyDescent="0.3">
      <c r="B11" s="41"/>
      <c r="C11" s="43"/>
      <c r="D11" s="43"/>
      <c r="E11" s="43"/>
      <c r="F11" s="43"/>
    </row>
    <row r="12" spans="2:11" s="8" customFormat="1" ht="15" customHeight="1" x14ac:dyDescent="0.3">
      <c r="B12" s="17" t="s">
        <v>1</v>
      </c>
      <c r="C12" s="21">
        <v>38866.884416050008</v>
      </c>
      <c r="D12" s="22">
        <v>26743.550613460011</v>
      </c>
      <c r="E12" s="22">
        <v>25459.532269899995</v>
      </c>
      <c r="F12" s="23">
        <v>65544.499888900013</v>
      </c>
      <c r="H12" s="14"/>
      <c r="I12" s="14"/>
      <c r="J12" s="14"/>
      <c r="K12" s="14"/>
    </row>
    <row r="13" spans="2:11" s="8" customFormat="1" ht="15" customHeight="1" x14ac:dyDescent="0.3">
      <c r="B13" s="18" t="s">
        <v>3</v>
      </c>
      <c r="C13" s="24">
        <v>35553.64267844001</v>
      </c>
      <c r="D13" s="25">
        <v>463.76938437000001</v>
      </c>
      <c r="E13" s="25">
        <v>137.11514061000003</v>
      </c>
      <c r="F13" s="26">
        <v>36154.52720342001</v>
      </c>
      <c r="H13" s="14"/>
      <c r="I13" s="14"/>
      <c r="J13" s="14"/>
      <c r="K13" s="14"/>
    </row>
    <row r="14" spans="2:11" s="8" customFormat="1" ht="15" customHeight="1" x14ac:dyDescent="0.3">
      <c r="B14" s="18" t="s">
        <v>4</v>
      </c>
      <c r="C14" s="24">
        <v>51.254747000000002</v>
      </c>
      <c r="D14" s="25">
        <v>2556.76958676</v>
      </c>
      <c r="E14" s="25">
        <v>16929.596644819998</v>
      </c>
      <c r="F14" s="26">
        <v>19537.620978579998</v>
      </c>
      <c r="H14" s="14"/>
      <c r="I14" s="14"/>
      <c r="J14" s="14"/>
      <c r="K14" s="14"/>
    </row>
    <row r="15" spans="2:11" s="8" customFormat="1" ht="15" customHeight="1" x14ac:dyDescent="0.3">
      <c r="B15" s="18" t="s">
        <v>22</v>
      </c>
      <c r="C15" s="24">
        <v>3261.9869906099998</v>
      </c>
      <c r="D15" s="25">
        <v>23723.01164233001</v>
      </c>
      <c r="E15" s="25">
        <v>8392.8204844699994</v>
      </c>
      <c r="F15" s="26">
        <v>9852.3517069000081</v>
      </c>
      <c r="H15" s="14"/>
      <c r="I15" s="14"/>
      <c r="J15" s="14"/>
      <c r="K15" s="14"/>
    </row>
    <row r="16" spans="2:11" s="8" customFormat="1" ht="15" customHeight="1" x14ac:dyDescent="0.3">
      <c r="B16" s="17" t="s">
        <v>42</v>
      </c>
      <c r="C16" s="21">
        <v>41915.455182229984</v>
      </c>
      <c r="D16" s="22">
        <v>23170.552736939986</v>
      </c>
      <c r="E16" s="22">
        <v>22216.901234479996</v>
      </c>
      <c r="F16" s="23">
        <v>61777.441743139963</v>
      </c>
      <c r="H16" s="14"/>
      <c r="I16" s="14"/>
      <c r="J16" s="14"/>
      <c r="K16" s="14"/>
    </row>
    <row r="17" spans="2:11" s="8" customFormat="1" ht="15" customHeight="1" x14ac:dyDescent="0.3">
      <c r="B17" s="18" t="s">
        <v>5</v>
      </c>
      <c r="C17" s="24">
        <v>6882.4110666199886</v>
      </c>
      <c r="D17" s="25">
        <v>6539.8041256500073</v>
      </c>
      <c r="E17" s="25">
        <v>201.31087445999995</v>
      </c>
      <c r="F17" s="26">
        <v>13623.526066729995</v>
      </c>
      <c r="H17" s="14"/>
      <c r="I17" s="14"/>
      <c r="J17" s="14"/>
      <c r="K17" s="14"/>
    </row>
    <row r="18" spans="2:11" s="8" customFormat="1" ht="15" customHeight="1" x14ac:dyDescent="0.3">
      <c r="B18" s="18" t="s">
        <v>8</v>
      </c>
      <c r="C18" s="24">
        <v>703.26477764999879</v>
      </c>
      <c r="D18" s="25">
        <v>5940.610192549977</v>
      </c>
      <c r="E18" s="25">
        <v>52.58548857000001</v>
      </c>
      <c r="F18" s="26">
        <v>6696.1160485499759</v>
      </c>
      <c r="H18" s="14"/>
      <c r="I18" s="14"/>
      <c r="J18" s="14"/>
      <c r="K18" s="14"/>
    </row>
    <row r="19" spans="2:11" s="8" customFormat="1" ht="15" customHeight="1" x14ac:dyDescent="0.3">
      <c r="B19" s="18" t="s">
        <v>6</v>
      </c>
      <c r="C19" s="24">
        <v>4637.9858129100003</v>
      </c>
      <c r="D19" s="25">
        <v>75.665194679999956</v>
      </c>
      <c r="E19" s="25">
        <v>4.2853815900000001</v>
      </c>
      <c r="F19" s="26">
        <v>4423.4771448800002</v>
      </c>
      <c r="H19" s="14"/>
      <c r="I19" s="14"/>
      <c r="J19" s="14"/>
      <c r="K19" s="14"/>
    </row>
    <row r="20" spans="2:11" s="8" customFormat="1" ht="15" customHeight="1" x14ac:dyDescent="0.3">
      <c r="B20" s="18" t="s">
        <v>7</v>
      </c>
      <c r="C20" s="24">
        <v>171.36710818000003</v>
      </c>
      <c r="D20" s="25">
        <v>385.06050210000024</v>
      </c>
      <c r="E20" s="25">
        <v>507.43622192999993</v>
      </c>
      <c r="F20" s="26">
        <v>950.44380402000024</v>
      </c>
      <c r="H20" s="14"/>
      <c r="I20" s="14"/>
      <c r="J20" s="14"/>
      <c r="K20" s="14"/>
    </row>
    <row r="21" spans="2:11" s="8" customFormat="1" ht="15" customHeight="1" x14ac:dyDescent="0.3">
      <c r="B21" s="18" t="s">
        <v>13</v>
      </c>
      <c r="C21" s="24" t="s">
        <v>41</v>
      </c>
      <c r="D21" s="25">
        <v>7079.4360328699995</v>
      </c>
      <c r="E21" s="25">
        <v>18305.793287289998</v>
      </c>
      <c r="F21" s="26">
        <v>25385.229320159997</v>
      </c>
    </row>
    <row r="22" spans="2:11" s="8" customFormat="1" ht="15" customHeight="1" x14ac:dyDescent="0.3">
      <c r="B22" s="18" t="s">
        <v>23</v>
      </c>
      <c r="C22" s="24">
        <v>29520.426416869999</v>
      </c>
      <c r="D22" s="25">
        <v>3149.9766890900019</v>
      </c>
      <c r="E22" s="25">
        <v>3145.489980639999</v>
      </c>
      <c r="F22" s="26">
        <v>10698.649358800001</v>
      </c>
      <c r="H22" s="14"/>
      <c r="I22" s="14"/>
      <c r="J22" s="14"/>
      <c r="K22" s="14"/>
    </row>
    <row r="23" spans="2:11" s="8" customFormat="1" ht="15" customHeight="1" x14ac:dyDescent="0.3">
      <c r="B23" s="17" t="s">
        <v>29</v>
      </c>
      <c r="C23" s="21">
        <v>-3048.5707661799752</v>
      </c>
      <c r="D23" s="22">
        <v>3572.9978765200249</v>
      </c>
      <c r="E23" s="22">
        <v>3242.6310354199995</v>
      </c>
      <c r="F23" s="23">
        <v>3767.0581457600492</v>
      </c>
      <c r="H23" s="14"/>
      <c r="I23" s="14"/>
      <c r="J23" s="14"/>
      <c r="K23" s="14"/>
    </row>
    <row r="24" spans="2:11" s="8" customFormat="1" ht="15" customHeight="1" x14ac:dyDescent="0.3">
      <c r="B24" s="17" t="s">
        <v>30</v>
      </c>
      <c r="C24" s="21">
        <v>406.48597786000022</v>
      </c>
      <c r="D24" s="22">
        <v>1733.5590525400025</v>
      </c>
      <c r="E24" s="22">
        <v>27.731356030000001</v>
      </c>
      <c r="F24" s="23">
        <v>2167.7763864300027</v>
      </c>
      <c r="H24" s="14"/>
      <c r="I24" s="14"/>
      <c r="J24" s="14"/>
      <c r="K24" s="14"/>
    </row>
    <row r="25" spans="2:11" s="8" customFormat="1" ht="15" customHeight="1" x14ac:dyDescent="0.3">
      <c r="B25" s="18" t="s">
        <v>10</v>
      </c>
      <c r="C25" s="24">
        <v>406.56093217000023</v>
      </c>
      <c r="D25" s="25">
        <v>1761.9910044100025</v>
      </c>
      <c r="E25" s="25">
        <v>27.871453770000002</v>
      </c>
      <c r="F25" s="26">
        <v>2196.4233903500026</v>
      </c>
      <c r="H25" s="14"/>
      <c r="I25" s="14"/>
      <c r="J25" s="14"/>
      <c r="K25" s="14"/>
    </row>
    <row r="26" spans="2:11" s="8" customFormat="1" ht="15" customHeight="1" x14ac:dyDescent="0.3">
      <c r="B26" s="18" t="s">
        <v>9</v>
      </c>
      <c r="C26" s="24">
        <v>7.4954309999999996E-2</v>
      </c>
      <c r="D26" s="25">
        <v>28.431951870000006</v>
      </c>
      <c r="E26" s="25">
        <v>0.14009774</v>
      </c>
      <c r="F26" s="26">
        <v>28.647003920000007</v>
      </c>
      <c r="H26" s="14"/>
      <c r="I26" s="14"/>
      <c r="J26" s="14"/>
      <c r="K26" s="14"/>
    </row>
    <row r="27" spans="2:11" s="8" customFormat="1" ht="15" customHeight="1" x14ac:dyDescent="0.3">
      <c r="B27" s="27" t="s">
        <v>31</v>
      </c>
      <c r="C27" s="28">
        <v>-3455.0567440399755</v>
      </c>
      <c r="D27" s="29">
        <v>1839.4388239800223</v>
      </c>
      <c r="E27" s="29">
        <v>3214.8996793899996</v>
      </c>
      <c r="F27" s="30">
        <v>1599.2817593300465</v>
      </c>
      <c r="H27" s="14"/>
      <c r="I27" s="14"/>
      <c r="J27" s="14"/>
      <c r="K27" s="14"/>
    </row>
    <row r="28" spans="2:11" s="8" customFormat="1" ht="15" customHeight="1" x14ac:dyDescent="0.3">
      <c r="B28" s="13"/>
      <c r="C28" s="12"/>
      <c r="D28" s="12"/>
      <c r="E28" s="12"/>
      <c r="F28" s="12"/>
      <c r="H28" s="14"/>
      <c r="I28" s="14"/>
      <c r="J28" s="14"/>
      <c r="K28" s="14"/>
    </row>
    <row r="29" spans="2:11" ht="15" customHeight="1" x14ac:dyDescent="0.3">
      <c r="B29" s="19" t="s">
        <v>38</v>
      </c>
      <c r="C29" s="19"/>
      <c r="D29" s="4"/>
      <c r="E29" s="4"/>
      <c r="F29" s="4"/>
    </row>
    <row r="30" spans="2:11" ht="15" customHeight="1" x14ac:dyDescent="0.3">
      <c r="B30" s="20" t="s">
        <v>44</v>
      </c>
      <c r="C30" s="19"/>
      <c r="D30" s="9"/>
      <c r="E30" s="9"/>
      <c r="F30" s="4"/>
    </row>
    <row r="31" spans="2:11" ht="15" customHeight="1" x14ac:dyDescent="0.3">
      <c r="B31" s="19"/>
      <c r="C31" s="19"/>
      <c r="D31" s="10"/>
      <c r="E31" s="4"/>
      <c r="F31" s="4"/>
    </row>
    <row r="32" spans="2:11" ht="15" customHeight="1" x14ac:dyDescent="0.3"/>
    <row r="33" spans="3:6" ht="15" customHeight="1" x14ac:dyDescent="0.3">
      <c r="C33" s="11"/>
      <c r="D33" s="11"/>
      <c r="E33" s="11"/>
      <c r="F33" s="11"/>
    </row>
    <row r="34" spans="3:6" ht="15" hidden="1" customHeight="1" x14ac:dyDescent="0.3">
      <c r="C34" s="11"/>
      <c r="D34" s="11"/>
      <c r="E34" s="11"/>
      <c r="F34" s="11"/>
    </row>
    <row r="35" spans="3:6" ht="15" hidden="1" customHeight="1" x14ac:dyDescent="0.3"/>
    <row r="36" spans="3:6" ht="15" hidden="1" customHeight="1" x14ac:dyDescent="0.3"/>
    <row r="37" spans="3:6" ht="15" hidden="1" customHeight="1" x14ac:dyDescent="0.3"/>
    <row r="38" spans="3:6" ht="15" hidden="1" customHeight="1" x14ac:dyDescent="0.3"/>
    <row r="39" spans="3:6" ht="15" hidden="1" customHeight="1" x14ac:dyDescent="0.3"/>
    <row r="40" spans="3:6" ht="15" hidden="1" customHeight="1" x14ac:dyDescent="0.3"/>
    <row r="41" spans="3:6" ht="15" hidden="1" customHeight="1" x14ac:dyDescent="0.3"/>
    <row r="42" spans="3:6" ht="15" hidden="1" customHeight="1" x14ac:dyDescent="0.3"/>
    <row r="43" spans="3:6" ht="15" hidden="1" customHeight="1" x14ac:dyDescent="0.3"/>
    <row r="44" spans="3:6" ht="15" hidden="1" customHeight="1" x14ac:dyDescent="0.3"/>
    <row r="45" spans="3:6" ht="15" hidden="1" customHeight="1" x14ac:dyDescent="0.3"/>
    <row r="46" spans="3:6" ht="15" hidden="1" customHeight="1" x14ac:dyDescent="0.3"/>
    <row r="47" spans="3:6" ht="15" hidden="1" customHeight="1" x14ac:dyDescent="0.3"/>
    <row r="48" spans="3:6" ht="15" hidden="1" customHeight="1" x14ac:dyDescent="0.3"/>
    <row r="49" ht="15" hidden="1" customHeight="1" x14ac:dyDescent="0.3"/>
    <row r="50" ht="15" hidden="1" customHeight="1" x14ac:dyDescent="0.3"/>
  </sheetData>
  <mergeCells count="5">
    <mergeCell ref="B9:B11"/>
    <mergeCell ref="C9:C11"/>
    <mergeCell ref="E9:E11"/>
    <mergeCell ref="F9:F11"/>
    <mergeCell ref="D9:D11"/>
  </mergeCells>
  <conditionalFormatting sqref="C12:F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showGridLines="0" workbookViewId="0">
      <selection activeCell="B9" sqref="B9:B11"/>
    </sheetView>
  </sheetViews>
  <sheetFormatPr defaultColWidth="0" defaultRowHeight="13" zeroHeight="1" x14ac:dyDescent="0.3"/>
  <cols>
    <col min="1" max="1" width="9.36328125" style="3" customWidth="1"/>
    <col min="2" max="2" width="44" style="3" customWidth="1"/>
    <col min="3" max="3" width="10.453125" style="3" customWidth="1"/>
    <col min="4" max="4" width="13.36328125" style="3" customWidth="1"/>
    <col min="5" max="5" width="13.6328125" style="3" bestFit="1" customWidth="1"/>
    <col min="6" max="6" width="14.36328125" style="3" customWidth="1"/>
    <col min="7" max="7" width="9.36328125" style="3" customWidth="1"/>
    <col min="8" max="16384" width="9.36328125" style="3" hidden="1"/>
  </cols>
  <sheetData>
    <row r="1" spans="2:6" customFormat="1" ht="14.5" x14ac:dyDescent="0.35"/>
    <row r="2" spans="2:6" customFormat="1" ht="14.5" x14ac:dyDescent="0.35"/>
    <row r="3" spans="2:6" customFormat="1" ht="15" customHeight="1" x14ac:dyDescent="0.35"/>
    <row r="4" spans="2:6" customFormat="1" ht="15" customHeight="1" x14ac:dyDescent="0.35"/>
    <row r="5" spans="2:6" customFormat="1" ht="15" customHeight="1" x14ac:dyDescent="0.35"/>
    <row r="6" spans="2:6" ht="15" customHeight="1" x14ac:dyDescent="0.35">
      <c r="B6" s="15" t="s">
        <v>0</v>
      </c>
      <c r="C6" s="2"/>
      <c r="D6" s="2"/>
      <c r="E6" s="2"/>
      <c r="F6" s="2"/>
    </row>
    <row r="7" spans="2:6" ht="9.75" customHeight="1" x14ac:dyDescent="0.35">
      <c r="B7" s="1"/>
      <c r="C7" s="4"/>
      <c r="D7" s="4"/>
      <c r="E7" s="5"/>
      <c r="F7" s="5"/>
    </row>
    <row r="8" spans="2:6" ht="12" customHeight="1" x14ac:dyDescent="0.3">
      <c r="B8" s="16" t="s">
        <v>48</v>
      </c>
      <c r="C8" s="32"/>
      <c r="D8" s="32"/>
      <c r="E8" s="33"/>
      <c r="F8" s="31" t="s">
        <v>45</v>
      </c>
    </row>
    <row r="9" spans="2:6" ht="12.75" customHeight="1" x14ac:dyDescent="0.3">
      <c r="B9" s="40"/>
      <c r="C9" s="42" t="s">
        <v>40</v>
      </c>
      <c r="D9" s="42" t="s">
        <v>39</v>
      </c>
      <c r="E9" s="42" t="s">
        <v>14</v>
      </c>
      <c r="F9" s="42" t="s">
        <v>37</v>
      </c>
    </row>
    <row r="10" spans="2:6" x14ac:dyDescent="0.3">
      <c r="B10" s="41"/>
      <c r="C10" s="43"/>
      <c r="D10" s="43"/>
      <c r="E10" s="43"/>
      <c r="F10" s="43"/>
    </row>
    <row r="11" spans="2:6" ht="15" customHeight="1" x14ac:dyDescent="0.3">
      <c r="B11" s="41" t="s">
        <v>2</v>
      </c>
      <c r="C11" s="43">
        <f>'CGO julho 2025'!C12</f>
        <v>38866.884416050008</v>
      </c>
      <c r="D11" s="43">
        <f>'CGO julho 2025'!D12</f>
        <v>26743.550613460011</v>
      </c>
      <c r="E11" s="43">
        <f>'CGO julho 2025'!E12</f>
        <v>25459.532269899995</v>
      </c>
      <c r="F11" s="43">
        <f>'CGO julho 2025'!F12</f>
        <v>65544.499888900013</v>
      </c>
    </row>
    <row r="12" spans="2:6" s="8" customFormat="1" ht="15" customHeight="1" x14ac:dyDescent="0.3">
      <c r="B12" s="37" t="s">
        <v>2</v>
      </c>
      <c r="C12" s="22">
        <f>'CGO julho 2025'!C12</f>
        <v>38866.884416050008</v>
      </c>
      <c r="D12" s="22">
        <f>'CGO julho 2025'!D12</f>
        <v>26743.550613460011</v>
      </c>
      <c r="E12" s="22">
        <f>'CGO julho 2025'!E12</f>
        <v>25459.532269899995</v>
      </c>
      <c r="F12" s="23">
        <f>'CGO julho 2025'!F12</f>
        <v>65544.499888900013</v>
      </c>
    </row>
    <row r="13" spans="2:6" ht="15" customHeight="1" x14ac:dyDescent="0.3">
      <c r="B13" s="38" t="s">
        <v>15</v>
      </c>
      <c r="C13" s="25">
        <f>'CGO julho 2025'!C13</f>
        <v>35553.64267844001</v>
      </c>
      <c r="D13" s="25">
        <f>'CGO julho 2025'!D13</f>
        <v>463.76938437000001</v>
      </c>
      <c r="E13" s="25">
        <f>'CGO julho 2025'!E13</f>
        <v>137.11514061000003</v>
      </c>
      <c r="F13" s="26">
        <f>'CGO julho 2025'!F13</f>
        <v>36154.52720342001</v>
      </c>
    </row>
    <row r="14" spans="2:6" ht="15" customHeight="1" x14ac:dyDescent="0.3">
      <c r="B14" s="38" t="s">
        <v>16</v>
      </c>
      <c r="C14" s="25">
        <f>'CGO julho 2025'!C14</f>
        <v>51.254747000000002</v>
      </c>
      <c r="D14" s="25">
        <f>'CGO julho 2025'!D14</f>
        <v>2556.76958676</v>
      </c>
      <c r="E14" s="25">
        <f>'CGO julho 2025'!E14</f>
        <v>16929.596644819998</v>
      </c>
      <c r="F14" s="26">
        <f>'CGO julho 2025'!F14</f>
        <v>19537.620978579998</v>
      </c>
    </row>
    <row r="15" spans="2:6" ht="15" customHeight="1" x14ac:dyDescent="0.3">
      <c r="B15" s="38" t="s">
        <v>24</v>
      </c>
      <c r="C15" s="25">
        <f>'CGO julho 2025'!C15</f>
        <v>3261.9869906099998</v>
      </c>
      <c r="D15" s="25">
        <f>'CGO julho 2025'!D15</f>
        <v>23723.01164233001</v>
      </c>
      <c r="E15" s="25">
        <f>'CGO julho 2025'!E15</f>
        <v>8392.8204844699994</v>
      </c>
      <c r="F15" s="26">
        <f>'CGO julho 2025'!F15</f>
        <v>9852.3517069000081</v>
      </c>
    </row>
    <row r="16" spans="2:6" ht="15" customHeight="1" x14ac:dyDescent="0.3">
      <c r="B16" s="37" t="s">
        <v>43</v>
      </c>
      <c r="C16" s="22">
        <f>'CGO julho 2025'!C16</f>
        <v>41915.455182229984</v>
      </c>
      <c r="D16" s="22">
        <f>'CGO julho 2025'!D16</f>
        <v>23170.552736939986</v>
      </c>
      <c r="E16" s="22">
        <f>'CGO julho 2025'!E16</f>
        <v>22216.901234479996</v>
      </c>
      <c r="F16" s="23">
        <f>'CGO julho 2025'!F16</f>
        <v>61777.441743139963</v>
      </c>
    </row>
    <row r="17" spans="2:6" ht="15" customHeight="1" x14ac:dyDescent="0.3">
      <c r="B17" s="38" t="s">
        <v>17</v>
      </c>
      <c r="C17" s="25">
        <f>'CGO julho 2025'!C17</f>
        <v>6882.4110666199886</v>
      </c>
      <c r="D17" s="25">
        <f>'CGO julho 2025'!D17</f>
        <v>6539.8041256500073</v>
      </c>
      <c r="E17" s="25">
        <f>'CGO julho 2025'!E17</f>
        <v>201.31087445999995</v>
      </c>
      <c r="F17" s="26">
        <f>'CGO julho 2025'!F17</f>
        <v>13623.526066729995</v>
      </c>
    </row>
    <row r="18" spans="2:6" ht="15" customHeight="1" x14ac:dyDescent="0.3">
      <c r="B18" s="38" t="s">
        <v>18</v>
      </c>
      <c r="C18" s="25">
        <f>'CGO julho 2025'!C18</f>
        <v>703.26477764999879</v>
      </c>
      <c r="D18" s="25">
        <f>'CGO julho 2025'!D18</f>
        <v>5940.610192549977</v>
      </c>
      <c r="E18" s="25">
        <f>'CGO julho 2025'!E18</f>
        <v>52.58548857000001</v>
      </c>
      <c r="F18" s="26">
        <f>'CGO julho 2025'!F18</f>
        <v>6696.1160485499759</v>
      </c>
    </row>
    <row r="19" spans="2:6" ht="15" customHeight="1" x14ac:dyDescent="0.3">
      <c r="B19" s="38" t="s">
        <v>19</v>
      </c>
      <c r="C19" s="25">
        <f>'CGO julho 2025'!C19</f>
        <v>4637.9858129100003</v>
      </c>
      <c r="D19" s="25">
        <f>'CGO julho 2025'!D19</f>
        <v>75.665194679999956</v>
      </c>
      <c r="E19" s="25">
        <f>'CGO julho 2025'!E19</f>
        <v>4.2853815900000001</v>
      </c>
      <c r="F19" s="26">
        <f>'CGO julho 2025'!F19</f>
        <v>4423.4771448800002</v>
      </c>
    </row>
    <row r="20" spans="2:6" ht="15" customHeight="1" x14ac:dyDescent="0.3">
      <c r="B20" s="38" t="s">
        <v>20</v>
      </c>
      <c r="C20" s="25">
        <f>'CGO julho 2025'!C20</f>
        <v>171.36710818000003</v>
      </c>
      <c r="D20" s="25">
        <f>'CGO julho 2025'!D20</f>
        <v>385.06050210000024</v>
      </c>
      <c r="E20" s="25">
        <f>'CGO julho 2025'!E20</f>
        <v>507.43622192999993</v>
      </c>
      <c r="F20" s="26">
        <f>'CGO julho 2025'!F20</f>
        <v>950.44380402000024</v>
      </c>
    </row>
    <row r="21" spans="2:6" ht="15" customHeight="1" x14ac:dyDescent="0.3">
      <c r="B21" s="38" t="s">
        <v>21</v>
      </c>
      <c r="C21" s="25" t="str">
        <f>'CGO julho 2025'!C21</f>
        <v>n.d.</v>
      </c>
      <c r="D21" s="25">
        <f>'CGO julho 2025'!D21</f>
        <v>7079.4360328699995</v>
      </c>
      <c r="E21" s="25">
        <f>'CGO julho 2025'!E21</f>
        <v>18305.793287289998</v>
      </c>
      <c r="F21" s="26">
        <f>'CGO julho 2025'!F21</f>
        <v>25385.229320159997</v>
      </c>
    </row>
    <row r="22" spans="2:6" ht="15" customHeight="1" x14ac:dyDescent="0.3">
      <c r="B22" s="38" t="s">
        <v>25</v>
      </c>
      <c r="C22" s="25">
        <f>'CGO julho 2025'!C22</f>
        <v>29520.426416869999</v>
      </c>
      <c r="D22" s="25">
        <f>'CGO julho 2025'!D22</f>
        <v>3149.9766890900019</v>
      </c>
      <c r="E22" s="25">
        <f>'CGO julho 2025'!E22</f>
        <v>3145.489980639999</v>
      </c>
      <c r="F22" s="26">
        <f>'CGO julho 2025'!F22</f>
        <v>10698.649358800001</v>
      </c>
    </row>
    <row r="23" spans="2:6" ht="15" customHeight="1" x14ac:dyDescent="0.3">
      <c r="B23" s="37" t="s">
        <v>32</v>
      </c>
      <c r="C23" s="22">
        <f>'CGO julho 2025'!C23</f>
        <v>-3048.5707661799752</v>
      </c>
      <c r="D23" s="22">
        <f>'CGO julho 2025'!D23</f>
        <v>3572.9978765200249</v>
      </c>
      <c r="E23" s="22">
        <f>'CGO julho 2025'!E23</f>
        <v>3242.6310354199995</v>
      </c>
      <c r="F23" s="23">
        <f>'CGO julho 2025'!F23</f>
        <v>3767.0581457600492</v>
      </c>
    </row>
    <row r="24" spans="2:6" ht="15" customHeight="1" x14ac:dyDescent="0.3">
      <c r="B24" s="37" t="s">
        <v>33</v>
      </c>
      <c r="C24" s="22">
        <f>'CGO julho 2025'!C24</f>
        <v>406.48597786000022</v>
      </c>
      <c r="D24" s="22">
        <f>'CGO julho 2025'!D24</f>
        <v>1733.5590525400025</v>
      </c>
      <c r="E24" s="22">
        <f>'CGO julho 2025'!E24</f>
        <v>27.731356030000001</v>
      </c>
      <c r="F24" s="23">
        <f>'CGO julho 2025'!F24</f>
        <v>2167.7763864300027</v>
      </c>
    </row>
    <row r="25" spans="2:6" ht="15" customHeight="1" x14ac:dyDescent="0.3">
      <c r="B25" s="38" t="s">
        <v>27</v>
      </c>
      <c r="C25" s="25">
        <f>'CGO julho 2025'!C25</f>
        <v>406.56093217000023</v>
      </c>
      <c r="D25" s="25">
        <f>'CGO julho 2025'!D25</f>
        <v>1761.9910044100025</v>
      </c>
      <c r="E25" s="25">
        <f>'CGO julho 2025'!E25</f>
        <v>27.871453770000002</v>
      </c>
      <c r="F25" s="26">
        <f>'CGO julho 2025'!F25</f>
        <v>2196.4233903500026</v>
      </c>
    </row>
    <row r="26" spans="2:6" ht="15" customHeight="1" x14ac:dyDescent="0.3">
      <c r="B26" s="38" t="s">
        <v>28</v>
      </c>
      <c r="C26" s="25">
        <f>'CGO julho 2025'!C26</f>
        <v>7.4954309999999996E-2</v>
      </c>
      <c r="D26" s="25">
        <f>'CGO julho 2025'!D26</f>
        <v>28.431951870000006</v>
      </c>
      <c r="E26" s="25">
        <f>'CGO julho 2025'!E26</f>
        <v>0.14009774</v>
      </c>
      <c r="F26" s="26">
        <f>'CGO julho 2025'!F26</f>
        <v>28.647003920000007</v>
      </c>
    </row>
    <row r="27" spans="2:6" ht="15" customHeight="1" x14ac:dyDescent="0.3">
      <c r="B27" s="39" t="s">
        <v>34</v>
      </c>
      <c r="C27" s="29">
        <f>'CGO julho 2025'!C27</f>
        <v>-3455.0567440399755</v>
      </c>
      <c r="D27" s="29">
        <f>'CGO julho 2025'!D27</f>
        <v>1839.4388239800223</v>
      </c>
      <c r="E27" s="29">
        <f>'CGO julho 2025'!E27</f>
        <v>3214.8996793899996</v>
      </c>
      <c r="F27" s="30">
        <f>'CGO julho 2025'!F27</f>
        <v>1599.2817593300465</v>
      </c>
    </row>
    <row r="28" spans="2:6" ht="15" customHeight="1" x14ac:dyDescent="0.3">
      <c r="B28" s="34"/>
      <c r="C28" s="35"/>
      <c r="D28" s="35"/>
      <c r="E28" s="35"/>
      <c r="F28" s="35"/>
    </row>
    <row r="29" spans="2:6" ht="15" customHeight="1" x14ac:dyDescent="0.3">
      <c r="B29" s="19" t="s">
        <v>26</v>
      </c>
      <c r="C29" s="19"/>
      <c r="D29" s="19"/>
      <c r="E29" s="19"/>
      <c r="F29" s="19"/>
    </row>
    <row r="30" spans="2:6" ht="15" customHeight="1" x14ac:dyDescent="0.3">
      <c r="B30" s="20" t="s">
        <v>46</v>
      </c>
      <c r="C30" s="19"/>
      <c r="D30" s="36"/>
      <c r="E30" s="36"/>
      <c r="F30" s="19"/>
    </row>
    <row r="31" spans="2:6" ht="15" customHeight="1" x14ac:dyDescent="0.3">
      <c r="B31" s="4"/>
      <c r="C31" s="4"/>
      <c r="D31" s="10"/>
      <c r="E31" s="4"/>
      <c r="F31" s="4"/>
    </row>
    <row r="32" spans="2:6" ht="15" customHeight="1" x14ac:dyDescent="0.3"/>
    <row r="33" spans="3:6" ht="15" customHeight="1" x14ac:dyDescent="0.3">
      <c r="C33" s="11"/>
      <c r="D33" s="11"/>
      <c r="E33" s="11"/>
      <c r="F33" s="11"/>
    </row>
    <row r="34" spans="3:6" ht="15" customHeight="1" x14ac:dyDescent="0.3">
      <c r="C34" s="11"/>
      <c r="D34" s="11"/>
      <c r="E34" s="11"/>
      <c r="F34" s="11"/>
    </row>
    <row r="35" spans="3:6" ht="15" hidden="1" customHeight="1" x14ac:dyDescent="0.3"/>
    <row r="36" spans="3:6" ht="15" hidden="1" customHeight="1" x14ac:dyDescent="0.3"/>
    <row r="37" spans="3:6" ht="15" hidden="1" customHeight="1" x14ac:dyDescent="0.3"/>
    <row r="38" spans="3:6" ht="15" hidden="1" customHeight="1" x14ac:dyDescent="0.3"/>
    <row r="39" spans="3:6" ht="15" hidden="1" customHeight="1" x14ac:dyDescent="0.3"/>
    <row r="40" spans="3:6" ht="15" hidden="1" customHeight="1" x14ac:dyDescent="0.3"/>
    <row r="41" spans="3:6" ht="15" hidden="1" customHeight="1" x14ac:dyDescent="0.3"/>
    <row r="42" spans="3:6" ht="15" hidden="1" customHeight="1" x14ac:dyDescent="0.3"/>
    <row r="43" spans="3:6" ht="15" hidden="1" customHeight="1" x14ac:dyDescent="0.3"/>
    <row r="44" spans="3:6" ht="15" hidden="1" customHeight="1" x14ac:dyDescent="0.3"/>
    <row r="45" spans="3:6" ht="15" hidden="1" customHeight="1" x14ac:dyDescent="0.3"/>
    <row r="46" spans="3:6" ht="15" hidden="1" customHeight="1" x14ac:dyDescent="0.3"/>
    <row r="47" spans="3:6" ht="15" hidden="1" customHeight="1" x14ac:dyDescent="0.3"/>
    <row r="48" spans="3:6" ht="15" hidden="1" customHeight="1" x14ac:dyDescent="0.3"/>
    <row r="49" s="3" customFormat="1" ht="15" hidden="1" customHeight="1" x14ac:dyDescent="0.3"/>
    <row r="50" s="3" customFormat="1" ht="15" hidden="1" customHeight="1" x14ac:dyDescent="0.3"/>
  </sheetData>
  <mergeCells count="5">
    <mergeCell ref="C9:C11"/>
    <mergeCell ref="D9:D11"/>
    <mergeCell ref="E9:E11"/>
    <mergeCell ref="F9:F11"/>
    <mergeCell ref="B9:B11"/>
  </mergeCells>
  <conditionalFormatting sqref="C12:F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_dlc_DocId xmlns="23bc334f-0e17-402a-872b-0123af4c73a8">X4XX2SRTQWXX-49-702</_dlc_DocId>
    <_dlc_DocIdUrl xmlns="23bc334f-0e17-402a-872b-0123af4c73a8">
      <Url>https://www.eo.gov.pt/execucaoorcamental/_layouts/15/DocIdRedir.aspx?ID=X4XX2SRTQWXX-49-702</Url>
      <Description>X4XX2SRTQWXX-49-702</Description>
    </_dlc_DocIdUrl>
    <Ordem xmlns="e2659c43-cd62-4ac6-881f-29bc57c575ad">3</Ordem>
    <DataParaPublicacao xmlns="e2659c43-cd62-4ac6-881f-29bc57c575ad">2025-08-28T23:00:00+00:00</DataParaPublicacao>
    <Ano xmlns="23bc334f-0e17-402a-872b-0123af4c73a8">68</Ano>
    <itemActivo xmlns="e2659c43-cd62-4ac6-881f-29bc57c575ad">1</itemActivo>
    <Mes xmlns="23bc334f-0e17-402a-872b-0123af4c73a8">8</Mes>
  </documentManagement>
</p:properties>
</file>

<file path=customXml/item5.xml><?xml version="1.0" encoding="utf-8"?>
<XMLData TextToDisplay="RightsWATCHMark">1|DGO-Geral-Público|{00000000-0000-0000-0000-000000000000}</XMLData>
</file>

<file path=customXml/itemProps1.xml><?xml version="1.0" encoding="utf-8"?>
<ds:datastoreItem xmlns:ds="http://schemas.openxmlformats.org/officeDocument/2006/customXml" ds:itemID="{7E759B5B-A1FF-4ACB-B670-5FA5417B12D7}"/>
</file>

<file path=customXml/itemProps2.xml><?xml version="1.0" encoding="utf-8"?>
<ds:datastoreItem xmlns:ds="http://schemas.openxmlformats.org/officeDocument/2006/customXml" ds:itemID="{5849FE6E-DADE-4EF6-AC8B-E7383E4C4D34}"/>
</file>

<file path=customXml/itemProps3.xml><?xml version="1.0" encoding="utf-8"?>
<ds:datastoreItem xmlns:ds="http://schemas.openxmlformats.org/officeDocument/2006/customXml" ds:itemID="{4B1BA5CA-F5BA-44B4-B2F9-B106656558D6}"/>
</file>

<file path=customXml/itemProps4.xml><?xml version="1.0" encoding="utf-8"?>
<ds:datastoreItem xmlns:ds="http://schemas.openxmlformats.org/officeDocument/2006/customXml" ds:itemID="{E8F89094-2560-4557-8ED3-923B89D6F28C}"/>
</file>

<file path=customXml/itemProps5.xml><?xml version="1.0" encoding="utf-8"?>
<ds:datastoreItem xmlns:ds="http://schemas.openxmlformats.org/officeDocument/2006/customXml" ds:itemID="{D526FA21-6BCA-4C8D-9741-37074BD41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CGO julho 2025</vt:lpstr>
      <vt:lpstr>CGO July 2025</vt:lpstr>
      <vt:lpstr>'CGO julho 2025'!Área_de_Impressão</vt:lpstr>
      <vt:lpstr>'CGO July 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Julho 2025 / &lt;em&gt;Central Government Operations, July 2025&lt;/em&gt;</dc:title>
  <dc:subject>CGO_2025_marco_vUK</dc:subject>
  <dc:creator>Alberto Fonseca</dc:creator>
  <cp:lastModifiedBy>Catarina Caçador (DTSC-USTP)</cp:lastModifiedBy>
  <cp:lastPrinted>2025-04-30T20:27:45Z</cp:lastPrinted>
  <dcterms:created xsi:type="dcterms:W3CDTF">2009-12-29T18:33:15Z</dcterms:created>
  <dcterms:modified xsi:type="dcterms:W3CDTF">2025-08-29T10:36:13Z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971629d6-92b3-48e9-a8e1-b5e034503f4f</vt:lpwstr>
  </property>
</Properties>
</file>